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customXml/itemProps1.xml" ContentType="application/vnd.openxmlformats-officedocument.customXmlProperti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Default Extension="png" ContentType="image/png"/>
  <Override PartName="/customXml/itemProps2.xml" ContentType="application/vnd.openxmlformats-officedocument.customXmlProperties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8400" yWindow="3900" windowWidth="6936" windowHeight="8988" tabRatio="965" firstSheet="2" activeTab="2"/>
  </bookViews>
  <sheets>
    <sheet name="種目別参加申込書" sheetId="8" r:id="rId1"/>
    <sheet name="役員名簿" sheetId="7" r:id="rId2"/>
    <sheet name="複数競技参加者名簿" sheetId="69" r:id="rId3"/>
    <sheet name="陸上（男）" sheetId="62" r:id="rId4"/>
    <sheet name="陸上（女）" sheetId="63" r:id="rId5"/>
    <sheet name="軟式野球" sheetId="11" r:id="rId6"/>
    <sheet name="バレーボール（男子）" sheetId="12" r:id="rId7"/>
    <sheet name="バレーボール（女子）" sheetId="28" r:id="rId8"/>
    <sheet name="バレーボール（ママ）" sheetId="29" r:id="rId9"/>
    <sheet name="卓　球" sheetId="13" r:id="rId10"/>
    <sheet name="剣　道" sheetId="14" r:id="rId11"/>
    <sheet name="相　撲" sheetId="15" r:id="rId12"/>
    <sheet name="ソフトボール（男女）" sheetId="16" r:id="rId13"/>
    <sheet name="バスケットボール（男子）" sheetId="34" r:id="rId14"/>
    <sheet name="バスケットボール（女子）" sheetId="57" r:id="rId15"/>
    <sheet name="柔道" sheetId="2" r:id="rId16"/>
    <sheet name="バドミントン" sheetId="18" r:id="rId17"/>
    <sheet name="水泳【男子】（実行委宛）" sheetId="70" r:id="rId18"/>
    <sheet name="水泳【女子】（実行委宛）" sheetId="71" r:id="rId19"/>
    <sheet name="水泳【混合】（実行委宛）" sheetId="72" r:id="rId20"/>
    <sheet name="水泳競技順序" sheetId="73" r:id="rId21"/>
    <sheet name="水泳（協会宛）（入力方法）" sheetId="64" r:id="rId22"/>
    <sheet name="水泳（協会宛）申込書" sheetId="66" r:id="rId23"/>
    <sheet name="水泳（協会宛）個人種目" sheetId="67" r:id="rId24"/>
    <sheet name="水泳（協会宛）リレー種目" sheetId="68" r:id="rId25"/>
    <sheet name="ウエイト" sheetId="23" r:id="rId26"/>
    <sheet name="ソフトテニス" sheetId="3" r:id="rId27"/>
    <sheet name="ボウリング" sheetId="24" r:id="rId28"/>
    <sheet name="ゲートボール" sheetId="25" r:id="rId29"/>
    <sheet name="テニス" sheetId="4" r:id="rId30"/>
    <sheet name="サッカー" sheetId="26" r:id="rId31"/>
    <sheet name="銃剣道" sheetId="5" r:id="rId32"/>
    <sheet name="弓道" sheetId="35" r:id="rId33"/>
    <sheet name="グラウンド・ゴルフ（男子）" sheetId="61" r:id="rId34"/>
    <sheet name="グラウンド・ゴルフ（女子）" sheetId="60" r:id="rId35"/>
  </sheets>
  <definedNames>
    <definedName name="_xlnm.Print_Area" localSheetId="25">ウエイト!$A$1:$BU$79</definedName>
    <definedName name="_xlnm.Print_Area" localSheetId="34">'グラウンド・ゴルフ（女子）'!$A$1:$BX$58</definedName>
    <definedName name="_xlnm.Print_Area" localSheetId="33">'グラウンド・ゴルフ（男子）'!$A$1:$BX$58</definedName>
    <definedName name="_xlnm.Print_Area" localSheetId="28">ゲートボール!$A$1:$BV$76</definedName>
    <definedName name="_xlnm.Print_Area" localSheetId="30">サッカー!$A$1:$BT$116</definedName>
    <definedName name="_xlnm.Print_Area" localSheetId="26">ソフトテニス!$A$1:$BU$87</definedName>
    <definedName name="_xlnm.Print_Area" localSheetId="12">'ソフトボール（男女）'!$A$1:$BU$115</definedName>
    <definedName name="_xlnm.Print_Area" localSheetId="29">テニス!$A$1:$BV$67</definedName>
    <definedName name="_xlnm.Print_Area" localSheetId="14">'バスケットボール（女子）'!$A$1:$BV$85</definedName>
    <definedName name="_xlnm.Print_Area" localSheetId="13">'バスケットボール（男子）'!$A$1:$BV$85</definedName>
    <definedName name="_xlnm.Print_Area" localSheetId="16">バドミントン!$A$1:$BT$81</definedName>
    <definedName name="_xlnm.Print_Area" localSheetId="8">'バレーボール（ママ）'!$A$1:$BS$68</definedName>
    <definedName name="_xlnm.Print_Area" localSheetId="7">'バレーボール（女子）'!$A$1:$BS$71</definedName>
    <definedName name="_xlnm.Print_Area" localSheetId="6">'バレーボール（男子）'!$A$1:$BS$71</definedName>
    <definedName name="_xlnm.Print_Area" localSheetId="27">ボウリング!$A$1:$BS$75</definedName>
    <definedName name="_xlnm.Print_Area" localSheetId="32">弓道!$A$1:$CH$51</definedName>
    <definedName name="_xlnm.Print_Area" localSheetId="10">'剣　道'!$A$1:$BT$73</definedName>
    <definedName name="_xlnm.Print_Area" localSheetId="15">柔道!$A$1:$BU$71</definedName>
    <definedName name="_xlnm.Print_Area" localSheetId="31">銃剣道!$A$1:$BY$91</definedName>
    <definedName name="_xlnm.Print_Area" localSheetId="24">'水泳（協会宛）リレー種目'!$A$1:$I$24</definedName>
    <definedName name="_xlnm.Print_Area" localSheetId="23">'水泳（協会宛）個人種目'!$A$1:$P$34</definedName>
    <definedName name="_xlnm.Print_Area" localSheetId="19">'水泳【混合】（実行委宛）'!$A$1:$BW$135</definedName>
    <definedName name="_xlnm.Print_Area" localSheetId="18">'水泳【女子】（実行委宛）'!$A$1:$BW$249</definedName>
    <definedName name="_xlnm.Print_Area" localSheetId="17">'水泳【男子】（実行委宛）'!$A$1:$BW$265</definedName>
    <definedName name="_xlnm.Print_Area" localSheetId="11">'相　撲'!$A$1:$BU$64</definedName>
    <definedName name="_xlnm.Print_Area" localSheetId="9">'卓　球'!$A$1:$BU$82</definedName>
    <definedName name="_xlnm.Print_Area" localSheetId="5">軟式野球!$A$1:$BT$84</definedName>
    <definedName name="_xlnm.Print_Area" localSheetId="2">複数競技参加者名簿!$A$1:$D$27</definedName>
    <definedName name="_xlnm.Print_Area" localSheetId="4">'陸上（女）'!$A$1:$CF$67</definedName>
    <definedName name="_xlnm.Print_Titles" localSheetId="23">'水泳（協会宛）個人種目'!$1:$4</definedName>
  </definedNames>
  <calcPr calcId="125725"/>
</workbook>
</file>

<file path=xl/calcChain.xml><?xml version="1.0" encoding="utf-8"?>
<calcChain xmlns="http://schemas.openxmlformats.org/spreadsheetml/2006/main">
  <c r="L5" i="68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S5" i="67"/>
  <c r="V5"/>
  <c r="S6"/>
  <c r="V6"/>
  <c r="S7"/>
  <c r="V7"/>
  <c r="S8"/>
  <c r="V8"/>
  <c r="S9"/>
  <c r="V9"/>
  <c r="S10"/>
  <c r="V10"/>
  <c r="S11"/>
  <c r="V11"/>
  <c r="S12"/>
  <c r="V12"/>
  <c r="S13"/>
  <c r="V13"/>
  <c r="S14"/>
  <c r="V14"/>
  <c r="S15"/>
  <c r="V15"/>
  <c r="S16"/>
  <c r="V16"/>
  <c r="S17"/>
  <c r="V17"/>
  <c r="S18"/>
  <c r="V18"/>
  <c r="S19"/>
  <c r="V19"/>
  <c r="S20"/>
  <c r="V20"/>
  <c r="S21"/>
  <c r="V21"/>
  <c r="S22"/>
  <c r="V22"/>
  <c r="S23"/>
  <c r="V23"/>
  <c r="S24"/>
  <c r="V24"/>
  <c r="S25"/>
  <c r="V25"/>
  <c r="S26"/>
  <c r="V26"/>
  <c r="S27"/>
  <c r="V27"/>
  <c r="S28"/>
  <c r="V28"/>
  <c r="S29"/>
  <c r="V29"/>
  <c r="S30"/>
  <c r="V30"/>
  <c r="S31"/>
  <c r="V31"/>
  <c r="S32"/>
  <c r="V32"/>
  <c r="S33"/>
  <c r="V33"/>
  <c r="S34"/>
  <c r="V34"/>
  <c r="S35"/>
  <c r="V35"/>
  <c r="S36"/>
  <c r="V36"/>
  <c r="S37"/>
  <c r="V37"/>
  <c r="S38"/>
  <c r="V38"/>
  <c r="S39"/>
  <c r="V39"/>
  <c r="S40"/>
  <c r="V40"/>
  <c r="S41"/>
  <c r="V41"/>
  <c r="S42"/>
  <c r="V42"/>
  <c r="S43"/>
  <c r="V43"/>
  <c r="S44"/>
  <c r="V44"/>
  <c r="S45"/>
  <c r="V45"/>
  <c r="S46"/>
  <c r="V46"/>
  <c r="S47"/>
  <c r="V47"/>
  <c r="S48"/>
  <c r="V48"/>
  <c r="S49"/>
  <c r="V49"/>
  <c r="S50"/>
  <c r="V50"/>
  <c r="S51"/>
  <c r="V51"/>
  <c r="S52"/>
  <c r="V52"/>
  <c r="S53"/>
  <c r="V53"/>
  <c r="S54"/>
  <c r="V54"/>
  <c r="S55"/>
  <c r="V55"/>
  <c r="S56"/>
  <c r="V56"/>
  <c r="S57"/>
  <c r="V57"/>
  <c r="S58"/>
  <c r="V58"/>
  <c r="S59"/>
  <c r="V59"/>
  <c r="S60"/>
  <c r="V60"/>
  <c r="S61"/>
  <c r="V61"/>
  <c r="S62"/>
  <c r="V62"/>
  <c r="S63"/>
  <c r="V63"/>
  <c r="S64"/>
  <c r="V64"/>
  <c r="S65"/>
  <c r="V65"/>
  <c r="S66"/>
  <c r="V66"/>
  <c r="S67"/>
  <c r="V67"/>
  <c r="S68"/>
  <c r="V68"/>
  <c r="S69"/>
  <c r="V69"/>
  <c r="S70"/>
  <c r="V70"/>
  <c r="S71"/>
  <c r="V71"/>
  <c r="S72"/>
  <c r="V72"/>
  <c r="S73"/>
  <c r="V73"/>
  <c r="S74"/>
  <c r="V74"/>
  <c r="S75"/>
  <c r="V75"/>
  <c r="S76"/>
  <c r="V76"/>
  <c r="S77"/>
  <c r="V77"/>
  <c r="S78"/>
  <c r="V78"/>
  <c r="S79"/>
  <c r="V79"/>
  <c r="S80"/>
  <c r="V80"/>
  <c r="S81"/>
  <c r="V81"/>
  <c r="S82"/>
  <c r="V82"/>
  <c r="S83"/>
  <c r="V83"/>
  <c r="S84"/>
  <c r="V84"/>
  <c r="S85"/>
  <c r="V85"/>
  <c r="S86"/>
  <c r="V86"/>
  <c r="S87"/>
  <c r="V87"/>
  <c r="S88"/>
  <c r="V88"/>
  <c r="S89"/>
  <c r="V89"/>
  <c r="S90"/>
  <c r="V90"/>
  <c r="S91"/>
  <c r="V91"/>
  <c r="S92"/>
  <c r="V92"/>
  <c r="S93"/>
  <c r="V93"/>
  <c r="S94"/>
  <c r="V94"/>
  <c r="S95"/>
  <c r="V95"/>
  <c r="S96"/>
  <c r="V96"/>
  <c r="S97"/>
  <c r="V97"/>
  <c r="S98"/>
  <c r="V98"/>
  <c r="S99"/>
  <c r="V99"/>
  <c r="S100"/>
  <c r="V100"/>
  <c r="S101"/>
  <c r="V101"/>
  <c r="S102"/>
  <c r="V102"/>
  <c r="S103"/>
  <c r="V103"/>
  <c r="S104"/>
  <c r="V104"/>
  <c r="B15" i="66"/>
  <c r="F15"/>
  <c r="J15" s="1"/>
  <c r="B16"/>
  <c r="J16" s="1"/>
  <c r="F16"/>
  <c r="B17"/>
  <c r="J17" s="1"/>
  <c r="F17"/>
  <c r="B18"/>
  <c r="F18"/>
  <c r="J18"/>
  <c r="B19"/>
  <c r="F19"/>
  <c r="J19" s="1"/>
  <c r="B20"/>
  <c r="J20" s="1"/>
  <c r="F20"/>
  <c r="B21"/>
  <c r="J21" s="1"/>
  <c r="F21"/>
  <c r="B24"/>
  <c r="F24"/>
  <c r="J24"/>
  <c r="B27"/>
  <c r="F27"/>
  <c r="J27" s="1"/>
  <c r="U64" i="67"/>
  <c r="R30"/>
  <c r="J86" i="68"/>
  <c r="K72"/>
  <c r="T19" i="67"/>
  <c r="Q14"/>
  <c r="U63"/>
  <c r="Q26"/>
  <c r="T32"/>
  <c r="U90"/>
  <c r="J100" i="68"/>
  <c r="K89"/>
  <c r="Q89" i="67"/>
  <c r="Q27"/>
  <c r="R37"/>
  <c r="U101"/>
  <c r="Q49"/>
  <c r="T11"/>
  <c r="Q85"/>
  <c r="J20" i="68"/>
  <c r="Q95" i="67"/>
  <c r="R5"/>
  <c r="T52"/>
  <c r="R36"/>
  <c r="K32" i="68"/>
  <c r="Q29" i="67"/>
  <c r="K79" i="68"/>
  <c r="U39" i="67"/>
  <c r="J41" i="68"/>
  <c r="Q69" i="67"/>
  <c r="Q7"/>
  <c r="U19"/>
  <c r="R24"/>
  <c r="J50" i="68"/>
  <c r="Q25" i="67"/>
  <c r="K16" i="68"/>
  <c r="U68" i="67"/>
  <c r="Q81"/>
  <c r="J78" i="68"/>
  <c r="Q55" i="67"/>
  <c r="Q54"/>
  <c r="T101"/>
  <c r="T40"/>
  <c r="J46" i="68"/>
  <c r="U89" i="67"/>
  <c r="J70" i="68"/>
  <c r="T12" i="67"/>
  <c r="Q72"/>
  <c r="T24"/>
  <c r="J89" i="68"/>
  <c r="U24" i="67"/>
  <c r="K60" i="68"/>
  <c r="T18" i="67"/>
  <c r="Q38"/>
  <c r="T81"/>
  <c r="R88"/>
  <c r="R104"/>
  <c r="Q100"/>
  <c r="R9"/>
  <c r="T92"/>
  <c r="K15" i="68"/>
  <c r="K5"/>
  <c r="Q6" i="67"/>
  <c r="T10"/>
  <c r="K8" i="68"/>
  <c r="R42" i="67"/>
  <c r="U67"/>
  <c r="J26" i="68"/>
  <c r="R11" i="67"/>
  <c r="J30" i="68"/>
  <c r="J80"/>
  <c r="T96" i="67"/>
  <c r="K58" i="68"/>
  <c r="R66" i="67"/>
  <c r="J92" i="68"/>
  <c r="Q42" i="67"/>
  <c r="R51"/>
  <c r="U77"/>
  <c r="R71"/>
  <c r="K14" i="68"/>
  <c r="T38" i="67"/>
  <c r="K38" i="68"/>
  <c r="K43"/>
  <c r="R27" i="67"/>
  <c r="Q71"/>
  <c r="U86"/>
  <c r="R28"/>
  <c r="J18" i="68"/>
  <c r="T20" i="67"/>
  <c r="J66" i="68"/>
  <c r="Q70" i="67"/>
  <c r="R67"/>
  <c r="Q88"/>
  <c r="U50"/>
  <c r="J95" i="68"/>
  <c r="J72"/>
  <c r="T33" i="67"/>
  <c r="T64"/>
  <c r="K92" i="68"/>
  <c r="R89" i="67"/>
  <c r="Q97"/>
  <c r="K39" i="68"/>
  <c r="K62"/>
  <c r="R48" i="67"/>
  <c r="U38"/>
  <c r="R8"/>
  <c r="U62"/>
  <c r="K41" i="68"/>
  <c r="Q60" i="67"/>
  <c r="Q74"/>
  <c r="J58" i="68"/>
  <c r="U6" i="67"/>
  <c r="R69"/>
  <c r="J44" i="68"/>
  <c r="K26"/>
  <c r="J35"/>
  <c r="R103" i="67"/>
  <c r="U23"/>
  <c r="J34" i="68"/>
  <c r="U35" i="67"/>
  <c r="R58"/>
  <c r="Q78"/>
  <c r="U78"/>
  <c r="T37"/>
  <c r="R39"/>
  <c r="Q35"/>
  <c r="K97" i="68"/>
  <c r="T61" i="67"/>
  <c r="Q17"/>
  <c r="U104"/>
  <c r="Q83"/>
  <c r="U45"/>
  <c r="R85"/>
  <c r="T49"/>
  <c r="K36" i="68"/>
  <c r="Q44" i="67"/>
  <c r="U70"/>
  <c r="K49" i="68"/>
  <c r="Q34" i="67"/>
  <c r="T94"/>
  <c r="Q22"/>
  <c r="Q67"/>
  <c r="U96"/>
  <c r="U49"/>
  <c r="R83"/>
  <c r="R62"/>
  <c r="J96" i="68"/>
  <c r="Q63" i="67"/>
  <c r="J47" i="68"/>
  <c r="U17" i="67"/>
  <c r="U22"/>
  <c r="R96"/>
  <c r="R59"/>
  <c r="J13" i="68"/>
  <c r="U26" i="67"/>
  <c r="T80"/>
  <c r="Q57"/>
  <c r="K17" i="68"/>
  <c r="J57"/>
  <c r="R97" i="67"/>
  <c r="K47" i="68"/>
  <c r="K84"/>
  <c r="T48" i="67"/>
  <c r="K11" i="68"/>
  <c r="U87" i="67"/>
  <c r="Q41"/>
  <c r="K19" i="68"/>
  <c r="J16"/>
  <c r="K85"/>
  <c r="T99" i="67"/>
  <c r="R7"/>
  <c r="K54" i="68"/>
  <c r="Q9" i="67"/>
  <c r="T26"/>
  <c r="Q104"/>
  <c r="J12" i="68"/>
  <c r="T29" i="67"/>
  <c r="J27" i="68"/>
  <c r="K66"/>
  <c r="R98" i="67"/>
  <c r="T13"/>
  <c r="K28" i="68"/>
  <c r="K30"/>
  <c r="K52"/>
  <c r="K82"/>
  <c r="U51" i="67"/>
  <c r="U5"/>
  <c r="U75"/>
  <c r="R61"/>
  <c r="U36"/>
  <c r="T62"/>
  <c r="U81"/>
  <c r="J79" i="68"/>
  <c r="J15"/>
  <c r="U92" i="67"/>
  <c r="R25"/>
  <c r="Q45"/>
  <c r="J61" i="68"/>
  <c r="T103" i="67"/>
  <c r="K93" i="68"/>
  <c r="U79" i="67"/>
  <c r="R77"/>
  <c r="K35" i="68"/>
  <c r="Q43" i="67"/>
  <c r="Q103"/>
  <c r="K65" i="68"/>
  <c r="J69"/>
  <c r="J71"/>
  <c r="J85"/>
  <c r="U18" i="67"/>
  <c r="K100" i="68"/>
  <c r="J22"/>
  <c r="U99" i="67"/>
  <c r="K75" i="68"/>
  <c r="K46"/>
  <c r="T14" i="67"/>
  <c r="R75"/>
  <c r="J81" i="68"/>
  <c r="U98" i="67"/>
  <c r="J97" i="68"/>
  <c r="Q16" i="67"/>
  <c r="U84"/>
  <c r="T73"/>
  <c r="Q31"/>
  <c r="R23"/>
  <c r="K31" i="68"/>
  <c r="J6"/>
  <c r="R53" i="67"/>
  <c r="T15"/>
  <c r="U88"/>
  <c r="R6"/>
  <c r="R72"/>
  <c r="T55"/>
  <c r="K98" i="68"/>
  <c r="U16" i="67"/>
  <c r="K34" i="68"/>
  <c r="U27" i="67"/>
  <c r="T72"/>
  <c r="T83"/>
  <c r="J31" i="68"/>
  <c r="U93" i="67"/>
  <c r="R95"/>
  <c r="T6"/>
  <c r="Q68"/>
  <c r="U94"/>
  <c r="K42" i="68"/>
  <c r="K80"/>
  <c r="T87" i="67"/>
  <c r="T66"/>
  <c r="J52" i="68"/>
  <c r="T104" i="67"/>
  <c r="K37" i="68"/>
  <c r="T41" i="67"/>
  <c r="J32" i="68"/>
  <c r="Q39" i="67"/>
  <c r="T9"/>
  <c r="J7" i="68"/>
  <c r="J65"/>
  <c r="U31" i="67"/>
  <c r="R86"/>
  <c r="K29" i="68"/>
  <c r="K70"/>
  <c r="R43" i="67"/>
  <c r="T98"/>
  <c r="K94" i="68"/>
  <c r="K57"/>
  <c r="R63" i="67"/>
  <c r="J28" i="68"/>
  <c r="K10"/>
  <c r="R73" i="67"/>
  <c r="J55" i="68"/>
  <c r="T25" i="67"/>
  <c r="J42" i="68"/>
  <c r="R41" i="67"/>
  <c r="U37"/>
  <c r="Q51"/>
  <c r="R10"/>
  <c r="Q13"/>
  <c r="J5" i="68"/>
  <c r="Q58" i="67"/>
  <c r="K63" i="68"/>
  <c r="Q40" i="67"/>
  <c r="K55" i="68"/>
  <c r="K81"/>
  <c r="T45" i="67"/>
  <c r="U15"/>
  <c r="U9"/>
  <c r="R17"/>
  <c r="K90" i="68"/>
  <c r="T74" i="67"/>
  <c r="K27" i="68"/>
  <c r="R84" i="67"/>
  <c r="J93" i="68"/>
  <c r="Q52" i="67"/>
  <c r="U69"/>
  <c r="T22"/>
  <c r="J75" i="68"/>
  <c r="U66" i="67"/>
  <c r="U100"/>
  <c r="T102"/>
  <c r="R34"/>
  <c r="T46"/>
  <c r="U91"/>
  <c r="Q21"/>
  <c r="Q75"/>
  <c r="Q10"/>
  <c r="U12"/>
  <c r="R76"/>
  <c r="Q37"/>
  <c r="Q28"/>
  <c r="U8"/>
  <c r="J14" i="68"/>
  <c r="J51"/>
  <c r="K104"/>
  <c r="Q80" i="67"/>
  <c r="T56"/>
  <c r="R32"/>
  <c r="K103" i="68"/>
  <c r="Q99" i="67"/>
  <c r="U61"/>
  <c r="R33"/>
  <c r="T34"/>
  <c r="R18"/>
  <c r="U48"/>
  <c r="K23" i="68"/>
  <c r="K83"/>
  <c r="J82"/>
  <c r="K73"/>
  <c r="Q23" i="67"/>
  <c r="J33" i="68"/>
  <c r="Q77" i="67"/>
  <c r="T91"/>
  <c r="T76"/>
  <c r="T78"/>
  <c r="J19" i="68"/>
  <c r="J49"/>
  <c r="J77"/>
  <c r="J73"/>
  <c r="R15" i="67"/>
  <c r="T44"/>
  <c r="Q65"/>
  <c r="Q94"/>
  <c r="T31"/>
  <c r="U47"/>
  <c r="U58"/>
  <c r="R21"/>
  <c r="T8"/>
  <c r="J29" i="68"/>
  <c r="R80" i="67"/>
  <c r="R55"/>
  <c r="Q61"/>
  <c r="U83"/>
  <c r="T60"/>
  <c r="R82"/>
  <c r="Q5"/>
  <c r="R54"/>
  <c r="U60"/>
  <c r="K7" i="68"/>
  <c r="Q59" i="67"/>
  <c r="Q48"/>
  <c r="J90" i="68"/>
  <c r="Q64" i="67"/>
  <c r="U57"/>
  <c r="T67"/>
  <c r="K96" i="68"/>
  <c r="R70" i="67"/>
  <c r="R47"/>
  <c r="R90"/>
  <c r="J9" i="68"/>
  <c r="U56" i="67"/>
  <c r="Q91"/>
  <c r="T75"/>
  <c r="T35"/>
  <c r="T30"/>
  <c r="J23" i="68"/>
  <c r="U74" i="67"/>
  <c r="T7"/>
  <c r="R100"/>
  <c r="T36"/>
  <c r="T79"/>
  <c r="J74" i="68"/>
  <c r="U44" i="67"/>
  <c r="R79"/>
  <c r="J64" i="68"/>
  <c r="K59"/>
  <c r="T51" i="67"/>
  <c r="T47"/>
  <c r="R91"/>
  <c r="Q36"/>
  <c r="U72"/>
  <c r="K86" i="68"/>
  <c r="U102" i="67"/>
  <c r="K95" i="68"/>
  <c r="J102"/>
  <c r="K71"/>
  <c r="Q32" i="67"/>
  <c r="T88"/>
  <c r="U52"/>
  <c r="R52"/>
  <c r="J11" i="68"/>
  <c r="Q46" i="67"/>
  <c r="J24" i="68"/>
  <c r="Q33" i="67"/>
  <c r="T27"/>
  <c r="R35"/>
  <c r="J59" i="68"/>
  <c r="K24"/>
  <c r="U46" i="67"/>
  <c r="R57"/>
  <c r="Q12"/>
  <c r="U30"/>
  <c r="U42"/>
  <c r="K40" i="68"/>
  <c r="R78" i="67"/>
  <c r="R99"/>
  <c r="K13" i="68"/>
  <c r="K99"/>
  <c r="K68"/>
  <c r="K74"/>
  <c r="J38"/>
  <c r="K22"/>
  <c r="R31" i="67"/>
  <c r="Q11"/>
  <c r="K87" i="68"/>
  <c r="R20" i="67"/>
  <c r="J48" i="68"/>
  <c r="K61"/>
  <c r="R50" i="67"/>
  <c r="Q86"/>
  <c r="R44"/>
  <c r="U29"/>
  <c r="T71"/>
  <c r="R13"/>
  <c r="K78" i="68"/>
  <c r="K18"/>
  <c r="U82" i="67"/>
  <c r="R94"/>
  <c r="U32"/>
  <c r="J63" i="68"/>
  <c r="T69" i="67"/>
  <c r="U73"/>
  <c r="Q87"/>
  <c r="R65"/>
  <c r="T28"/>
  <c r="U59"/>
  <c r="R60"/>
  <c r="J76" i="68"/>
  <c r="T65" i="67"/>
  <c r="J8" i="68"/>
  <c r="Q96" i="67"/>
  <c r="R68"/>
  <c r="K33" i="68"/>
  <c r="T85" i="67"/>
  <c r="J67" i="68"/>
  <c r="U33" i="67"/>
  <c r="U43"/>
  <c r="K67" i="68"/>
  <c r="U65" i="67"/>
  <c r="U10"/>
  <c r="U80"/>
  <c r="K6" i="68"/>
  <c r="K56"/>
  <c r="T54" i="67"/>
  <c r="J17" i="68"/>
  <c r="T77" i="67"/>
  <c r="R12"/>
  <c r="U7"/>
  <c r="J10" i="68"/>
  <c r="J68"/>
  <c r="Q19" i="67"/>
  <c r="T5"/>
  <c r="Q62"/>
  <c r="J54" i="68"/>
  <c r="T58" i="67"/>
  <c r="K20" i="68"/>
  <c r="T16" i="67"/>
  <c r="K88" i="68"/>
  <c r="K91"/>
  <c r="Q53" i="67"/>
  <c r="Q50"/>
  <c r="R56"/>
  <c r="T21"/>
  <c r="J40" i="68"/>
  <c r="J83"/>
  <c r="U20" i="67"/>
  <c r="R74"/>
  <c r="J36" i="68"/>
  <c r="Q101" i="67"/>
  <c r="R38"/>
  <c r="J39" i="68"/>
  <c r="K64"/>
  <c r="U34" i="67"/>
  <c r="T50"/>
  <c r="J21" i="68"/>
  <c r="U55" i="67"/>
  <c r="T93"/>
  <c r="T86"/>
  <c r="K50" i="68"/>
  <c r="K76"/>
  <c r="U97" i="67"/>
  <c r="J104" i="68"/>
  <c r="T90" i="67"/>
  <c r="T84"/>
  <c r="Q84"/>
  <c r="K53" i="68"/>
  <c r="Q20" i="67"/>
  <c r="K44" i="68"/>
  <c r="Q15" i="67"/>
  <c r="T23"/>
  <c r="T43"/>
  <c r="K69" i="68"/>
  <c r="Q92" i="67"/>
  <c r="Q66"/>
  <c r="Q30"/>
  <c r="K9" i="68"/>
  <c r="J91"/>
  <c r="J84"/>
  <c r="U71" i="67"/>
  <c r="U53"/>
  <c r="R92"/>
  <c r="J101" i="68"/>
  <c r="Q24" i="67"/>
  <c r="U40"/>
  <c r="U11"/>
  <c r="Q8"/>
  <c r="R40"/>
  <c r="J45" i="68"/>
  <c r="J62"/>
  <c r="Q102" i="67"/>
  <c r="T82"/>
  <c r="Q98"/>
  <c r="T17"/>
  <c r="R26"/>
  <c r="K21" i="68"/>
  <c r="J60"/>
  <c r="Q18" i="67"/>
  <c r="J37" i="68"/>
  <c r="R102" i="67"/>
  <c r="J43" i="68"/>
  <c r="Q73" i="67"/>
  <c r="R101"/>
  <c r="Q79"/>
  <c r="U95"/>
  <c r="U76"/>
  <c r="U28"/>
  <c r="K12" i="68"/>
  <c r="Q76" i="67"/>
  <c r="R16"/>
  <c r="K48" i="68"/>
  <c r="U85" i="67"/>
  <c r="T100"/>
  <c r="T53"/>
  <c r="R49"/>
  <c r="K77" i="68"/>
  <c r="J94"/>
  <c r="R46" i="67"/>
  <c r="Q90"/>
  <c r="Q93"/>
  <c r="T95"/>
  <c r="T89"/>
  <c r="U41"/>
  <c r="T39"/>
  <c r="J53" i="68"/>
  <c r="K101"/>
  <c r="R29" i="67"/>
  <c r="R81"/>
  <c r="U54"/>
  <c r="T59"/>
  <c r="T68"/>
  <c r="Q47"/>
  <c r="Q82"/>
  <c r="J88" i="68"/>
  <c r="R64" i="67"/>
  <c r="J99" i="68"/>
  <c r="T97" i="67"/>
  <c r="J87" i="68"/>
  <c r="T63" i="67"/>
  <c r="K51" i="68"/>
  <c r="R45" i="67"/>
  <c r="U14"/>
  <c r="Q56"/>
  <c r="U103"/>
  <c r="K25" i="68"/>
  <c r="R93" i="67"/>
  <c r="U25"/>
  <c r="U21"/>
  <c r="K102" i="68"/>
  <c r="R87" i="67"/>
  <c r="T70"/>
  <c r="J98" i="68"/>
  <c r="J103"/>
  <c r="R22" i="67"/>
  <c r="J56" i="68"/>
  <c r="T42" i="67"/>
  <c r="R19"/>
  <c r="U13"/>
  <c r="J25" i="68"/>
  <c r="K45"/>
  <c r="R14" i="67"/>
  <c r="T57"/>
</calcChain>
</file>

<file path=xl/comments1.xml><?xml version="1.0" encoding="utf-8"?>
<comments xmlns="http://schemas.openxmlformats.org/spreadsheetml/2006/main">
  <authors>
    <author>koh</author>
    <author>OWNER</author>
  </authors>
  <commentList>
    <comment ref="B4" authorId="0">
      <text>
        <r>
          <rPr>
            <b/>
            <sz val="16"/>
            <color indexed="81"/>
            <rFont val="ＭＳ ゴシック"/>
            <family val="3"/>
            <charset val="128"/>
          </rPr>
          <t>全角５文字ベース</t>
        </r>
        <r>
          <rPr>
            <sz val="16"/>
            <color indexed="81"/>
            <rFont val="ＭＳ ゴシック"/>
            <family val="3"/>
            <charset val="128"/>
          </rPr>
          <t xml:space="preserve">
例　青森　　県
　　青森　県太
　　青森県太郎
　　八甲田県太
　　八甲田県太郎</t>
        </r>
      </text>
    </comment>
    <comment ref="C4" authorId="0">
      <text>
        <r>
          <rPr>
            <sz val="16"/>
            <color indexed="81"/>
            <rFont val="ＭＳ Ｐゴシック"/>
            <family val="3"/>
            <charset val="128"/>
          </rPr>
          <t xml:space="preserve">半角カナ
姓名間はスペース（半角）
</t>
        </r>
      </text>
    </comment>
    <comment ref="E4" authorId="1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半角数字2桁で
</t>
        </r>
        <r>
          <rPr>
            <sz val="9"/>
            <color indexed="81"/>
            <rFont val="MS P ゴシック"/>
            <family val="3"/>
            <charset val="128"/>
          </rPr>
          <t>一桁の場合は必ず０をつけてください。
（例）５月→05</t>
        </r>
      </text>
    </comment>
    <comment ref="F4" authorId="1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半角数字2桁で
</t>
        </r>
        <r>
          <rPr>
            <sz val="9"/>
            <color indexed="81"/>
            <rFont val="MS P ゴシック"/>
            <family val="3"/>
            <charset val="128"/>
          </rPr>
          <t>一桁の場合は必ず０をつけてください。
（例）５日→05</t>
        </r>
      </text>
    </comment>
  </commentList>
</comments>
</file>

<file path=xl/comments2.xml><?xml version="1.0" encoding="utf-8"?>
<comments xmlns="http://schemas.openxmlformats.org/spreadsheetml/2006/main">
  <authors>
    <author>koh</author>
  </authors>
  <commentList>
    <comment ref="C4" authorId="0">
      <text>
        <r>
          <rPr>
            <sz val="16"/>
            <color indexed="81"/>
            <rFont val="ＭＳ Ｐゴシック"/>
            <family val="3"/>
            <charset val="128"/>
          </rPr>
          <t>半角カナ</t>
        </r>
      </text>
    </comment>
  </commentList>
</comments>
</file>

<file path=xl/sharedStrings.xml><?xml version="1.0" encoding="utf-8"?>
<sst xmlns="http://schemas.openxmlformats.org/spreadsheetml/2006/main" count="3431" uniqueCount="546">
  <si>
    <t>階　　　級</t>
    <rPh sb="0" eb="1">
      <t>カイ</t>
    </rPh>
    <rPh sb="4" eb="5">
      <t>キュウ</t>
    </rPh>
    <phoneticPr fontId="3"/>
  </si>
  <si>
    <t>現　　　住　　　所</t>
    <rPh sb="0" eb="1">
      <t>ウツツ</t>
    </rPh>
    <rPh sb="4" eb="5">
      <t>ジュウ</t>
    </rPh>
    <rPh sb="8" eb="9">
      <t>ショ</t>
    </rPh>
    <phoneticPr fontId="3"/>
  </si>
  <si>
    <t>災害保険</t>
    <rPh sb="0" eb="2">
      <t>サイガイ</t>
    </rPh>
    <rPh sb="2" eb="4">
      <t>ホケン</t>
    </rPh>
    <phoneticPr fontId="3"/>
  </si>
  <si>
    <t>加　入</t>
    <rPh sb="0" eb="1">
      <t>カ</t>
    </rPh>
    <rPh sb="2" eb="3">
      <t>イリ</t>
    </rPh>
    <phoneticPr fontId="3"/>
  </si>
  <si>
    <t>投球順</t>
    <rPh sb="0" eb="2">
      <t>トウキュウ</t>
    </rPh>
    <rPh sb="2" eb="3">
      <t>ジュン</t>
    </rPh>
    <phoneticPr fontId="3"/>
  </si>
  <si>
    <t>団　体　戦</t>
    <rPh sb="0" eb="1">
      <t>ダン</t>
    </rPh>
    <rPh sb="2" eb="3">
      <t>カラダ</t>
    </rPh>
    <rPh sb="4" eb="5">
      <t>イクサ</t>
    </rPh>
    <phoneticPr fontId="3"/>
  </si>
  <si>
    <t>男 ・ 女</t>
    <rPh sb="0" eb="1">
      <t>オトコ</t>
    </rPh>
    <rPh sb="4" eb="5">
      <t>オンナ</t>
    </rPh>
    <phoneticPr fontId="3"/>
  </si>
  <si>
    <t>審判資格</t>
    <rPh sb="0" eb="2">
      <t>シンパン</t>
    </rPh>
    <rPh sb="2" eb="4">
      <t>シカク</t>
    </rPh>
    <phoneticPr fontId="3"/>
  </si>
  <si>
    <t>男  ・  女</t>
    <rPh sb="0" eb="1">
      <t>オトコ</t>
    </rPh>
    <rPh sb="6" eb="7">
      <t>オンナ</t>
    </rPh>
    <phoneticPr fontId="3"/>
  </si>
  <si>
    <t>１．主　将</t>
    <rPh sb="2" eb="3">
      <t>シュ</t>
    </rPh>
    <rPh sb="4" eb="5">
      <t>ショウ</t>
    </rPh>
    <phoneticPr fontId="3"/>
  </si>
  <si>
    <t>男　・　女</t>
    <rPh sb="0" eb="1">
      <t>オトコ</t>
    </rPh>
    <rPh sb="4" eb="5">
      <t>オンナ</t>
    </rPh>
    <phoneticPr fontId="3"/>
  </si>
  <si>
    <t>２．競技者</t>
    <rPh sb="2" eb="5">
      <t>キョウギシャ</t>
    </rPh>
    <phoneticPr fontId="3"/>
  </si>
  <si>
    <t>３．競技者</t>
    <rPh sb="2" eb="5">
      <t>キョウギシャ</t>
    </rPh>
    <phoneticPr fontId="3"/>
  </si>
  <si>
    <t>４．競技者</t>
    <rPh sb="2" eb="5">
      <t>キョウギシャ</t>
    </rPh>
    <phoneticPr fontId="3"/>
  </si>
  <si>
    <t>５．競技者</t>
    <rPh sb="2" eb="5">
      <t>キョウギシャ</t>
    </rPh>
    <phoneticPr fontId="3"/>
  </si>
  <si>
    <t>６．競技者</t>
    <rPh sb="2" eb="5">
      <t>キョウギシャ</t>
    </rPh>
    <phoneticPr fontId="3"/>
  </si>
  <si>
    <t>７．競技者</t>
    <rPh sb="2" eb="5">
      <t>キョウギシャ</t>
    </rPh>
    <phoneticPr fontId="3"/>
  </si>
  <si>
    <t>８．競技者</t>
    <rPh sb="2" eb="5">
      <t>キョウギシャ</t>
    </rPh>
    <phoneticPr fontId="3"/>
  </si>
  <si>
    <t>・</t>
    <phoneticPr fontId="3"/>
  </si>
  <si>
    <t>人　員</t>
    <rPh sb="0" eb="1">
      <t>ヒト</t>
    </rPh>
    <rPh sb="2" eb="3">
      <t>イン</t>
    </rPh>
    <phoneticPr fontId="3"/>
  </si>
  <si>
    <t>ポジション</t>
    <phoneticPr fontId="3"/>
  </si>
  <si>
    <t>年　　　　　齢</t>
    <rPh sb="0" eb="1">
      <t>トシ</t>
    </rPh>
    <rPh sb="6" eb="7">
      <t>ヨワイ</t>
    </rPh>
    <phoneticPr fontId="3"/>
  </si>
  <si>
    <t>帯同審判員氏名</t>
    <rPh sb="0" eb="2">
      <t>タイドウ</t>
    </rPh>
    <rPh sb="2" eb="5">
      <t>シンパンイン</t>
    </rPh>
    <rPh sb="5" eb="7">
      <t>シメイ</t>
    </rPh>
    <phoneticPr fontId="3"/>
  </si>
  <si>
    <t>資　　　　　　　格</t>
    <rPh sb="0" eb="1">
      <t>シ</t>
    </rPh>
    <rPh sb="8" eb="9">
      <t>カク</t>
    </rPh>
    <phoneticPr fontId="3"/>
  </si>
  <si>
    <t>　　　　　　　　 級</t>
    <rPh sb="9" eb="10">
      <t>キュウ</t>
    </rPh>
    <phoneticPr fontId="3"/>
  </si>
  <si>
    <t>監 　督　 名</t>
    <rPh sb="0" eb="1">
      <t>ラン</t>
    </rPh>
    <rPh sb="3" eb="4">
      <t>ヨシ</t>
    </rPh>
    <rPh sb="6" eb="7">
      <t>メイ</t>
    </rPh>
    <phoneticPr fontId="3"/>
  </si>
  <si>
    <t>連　 絡　 先</t>
    <rPh sb="0" eb="1">
      <t>レン</t>
    </rPh>
    <rPh sb="3" eb="4">
      <t>ラク</t>
    </rPh>
    <rPh sb="6" eb="7">
      <t>サキ</t>
    </rPh>
    <phoneticPr fontId="3"/>
  </si>
  <si>
    <t>℡</t>
    <phoneticPr fontId="3"/>
  </si>
  <si>
    <t>-</t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</si>
  <si>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</si>
  <si>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</si>
  <si>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会　長</t>
    <rPh sb="0" eb="1">
      <t>カイ</t>
    </rPh>
    <rPh sb="2" eb="3">
      <t>チョウ</t>
    </rPh>
    <phoneticPr fontId="3"/>
  </si>
  <si>
    <t>㊞</t>
  </si>
  <si>
    <t>市 　　　  名</t>
    <rPh sb="0" eb="1">
      <t>シ</t>
    </rPh>
    <rPh sb="7" eb="8">
      <t>メイ</t>
    </rPh>
    <phoneticPr fontId="3"/>
  </si>
  <si>
    <t>順　序</t>
    <rPh sb="0" eb="1">
      <t>ジュン</t>
    </rPh>
    <rPh sb="2" eb="3">
      <t>ジョ</t>
    </rPh>
    <phoneticPr fontId="3"/>
  </si>
  <si>
    <t>段　位</t>
    <rPh sb="0" eb="1">
      <t>ダン</t>
    </rPh>
    <rPh sb="2" eb="3">
      <t>クライ</t>
    </rPh>
    <phoneticPr fontId="3"/>
  </si>
  <si>
    <t>年　齢</t>
    <rPh sb="0" eb="1">
      <t>トシ</t>
    </rPh>
    <rPh sb="2" eb="3">
      <t>ヨワイ</t>
    </rPh>
    <phoneticPr fontId="3"/>
  </si>
  <si>
    <t>全柔連登録番号</t>
    <rPh sb="0" eb="1">
      <t>ゼン</t>
    </rPh>
    <rPh sb="1" eb="2">
      <t>ジュウ</t>
    </rPh>
    <rPh sb="2" eb="3">
      <t>レン</t>
    </rPh>
    <rPh sb="3" eb="5">
      <t>トウロク</t>
    </rPh>
    <rPh sb="5" eb="7">
      <t>バンゴウ</t>
    </rPh>
    <phoneticPr fontId="3"/>
  </si>
  <si>
    <t>監　督</t>
    <rPh sb="0" eb="1">
      <t>ラン</t>
    </rPh>
    <rPh sb="2" eb="3">
      <t>ヨシ</t>
    </rPh>
    <phoneticPr fontId="3"/>
  </si>
  <si>
    <t>先　鋒</t>
    <rPh sb="0" eb="1">
      <t>サキ</t>
    </rPh>
    <rPh sb="2" eb="3">
      <t>ホコ</t>
    </rPh>
    <phoneticPr fontId="3"/>
  </si>
  <si>
    <t>次　鋒</t>
    <rPh sb="0" eb="1">
      <t>ツ</t>
    </rPh>
    <rPh sb="2" eb="3">
      <t>ホウ</t>
    </rPh>
    <phoneticPr fontId="3"/>
  </si>
  <si>
    <t>中　堅</t>
    <rPh sb="0" eb="1">
      <t>ナカ</t>
    </rPh>
    <rPh sb="2" eb="3">
      <t>ケン</t>
    </rPh>
    <phoneticPr fontId="3"/>
  </si>
  <si>
    <t>副　将</t>
    <rPh sb="0" eb="1">
      <t>フク</t>
    </rPh>
    <rPh sb="2" eb="3">
      <t>ショウ</t>
    </rPh>
    <phoneticPr fontId="3"/>
  </si>
  <si>
    <t>大　将</t>
    <rPh sb="0" eb="1">
      <t>ダイ</t>
    </rPh>
    <rPh sb="2" eb="3">
      <t>ショウ</t>
    </rPh>
    <phoneticPr fontId="3"/>
  </si>
  <si>
    <t>生　年　月　日</t>
    <rPh sb="0" eb="1">
      <t>ショウ</t>
    </rPh>
    <rPh sb="2" eb="3">
      <t>トシ</t>
    </rPh>
    <rPh sb="4" eb="5">
      <t>ツキ</t>
    </rPh>
    <rPh sb="6" eb="7">
      <t>ヒ</t>
    </rPh>
    <phoneticPr fontId="3"/>
  </si>
  <si>
    <t>監　　　督</t>
    <rPh sb="0" eb="1">
      <t>ラン</t>
    </rPh>
    <rPh sb="4" eb="5">
      <t>ヨシ</t>
    </rPh>
    <phoneticPr fontId="3"/>
  </si>
  <si>
    <t>・</t>
    <phoneticPr fontId="3"/>
  </si>
  <si>
    <t>主　　　務</t>
    <rPh sb="0" eb="1">
      <t>シュ</t>
    </rPh>
    <rPh sb="4" eb="5">
      <t>ツトム</t>
    </rPh>
    <phoneticPr fontId="3"/>
  </si>
  <si>
    <t>・</t>
    <phoneticPr fontId="3"/>
  </si>
  <si>
    <t>男　　 子</t>
    <rPh sb="0" eb="1">
      <t>オトコ</t>
    </rPh>
    <rPh sb="4" eb="5">
      <t>コ</t>
    </rPh>
    <phoneticPr fontId="3"/>
  </si>
  <si>
    <t>正</t>
    <rPh sb="0" eb="1">
      <t>タダ</t>
    </rPh>
    <phoneticPr fontId="3"/>
  </si>
  <si>
    <t>女　 　子</t>
    <rPh sb="0" eb="1">
      <t>オンナ</t>
    </rPh>
    <rPh sb="4" eb="5">
      <t>コ</t>
    </rPh>
    <phoneticPr fontId="3"/>
  </si>
  <si>
    <t>・</t>
    <phoneticPr fontId="3"/>
  </si>
  <si>
    <t>成年男子</t>
    <rPh sb="0" eb="2">
      <t>セイネン</t>
    </rPh>
    <rPh sb="2" eb="4">
      <t>ダンシ</t>
    </rPh>
    <phoneticPr fontId="3"/>
  </si>
  <si>
    <t>壮年男子</t>
    <rPh sb="0" eb="2">
      <t>ソウネン</t>
    </rPh>
    <rPh sb="2" eb="4">
      <t>ダンシ</t>
    </rPh>
    <phoneticPr fontId="3"/>
  </si>
  <si>
    <t>　『補欠記入欄』　↓空欄に種別を記入して下さい。</t>
    <rPh sb="2" eb="4">
      <t>ホケツ</t>
    </rPh>
    <rPh sb="4" eb="6">
      <t>キニュウ</t>
    </rPh>
    <rPh sb="6" eb="7">
      <t>ラン</t>
    </rPh>
    <rPh sb="10" eb="12">
      <t>クウラン</t>
    </rPh>
    <rPh sb="13" eb="15">
      <t>シュベツ</t>
    </rPh>
    <rPh sb="16" eb="18">
      <t>キニュウ</t>
    </rPh>
    <rPh sb="20" eb="21">
      <t>クダ</t>
    </rPh>
    <phoneticPr fontId="3"/>
  </si>
  <si>
    <t>補</t>
    <rPh sb="0" eb="1">
      <t>ホ</t>
    </rPh>
    <phoneticPr fontId="3"/>
  </si>
  <si>
    <t>・</t>
    <phoneticPr fontId="3"/>
  </si>
  <si>
    <t>種　　　　　別</t>
    <rPh sb="0" eb="1">
      <t>タネ</t>
    </rPh>
    <rPh sb="6" eb="7">
      <t>ベツ</t>
    </rPh>
    <phoneticPr fontId="3"/>
  </si>
  <si>
    <t>監　　　　　督</t>
    <rPh sb="0" eb="1">
      <t>ラン</t>
    </rPh>
    <rPh sb="6" eb="7">
      <t>ヨシ</t>
    </rPh>
    <phoneticPr fontId="3"/>
  </si>
  <si>
    <t>主　　　　　務</t>
    <rPh sb="0" eb="1">
      <t>シュ</t>
    </rPh>
    <rPh sb="6" eb="7">
      <t>ツトム</t>
    </rPh>
    <phoneticPr fontId="3"/>
  </si>
  <si>
    <t>男　　　子</t>
    <rPh sb="0" eb="1">
      <t>オトコ</t>
    </rPh>
    <rPh sb="4" eb="5">
      <t>コ</t>
    </rPh>
    <phoneticPr fontId="3"/>
  </si>
  <si>
    <t>正</t>
    <rPh sb="0" eb="1">
      <t>セイ</t>
    </rPh>
    <phoneticPr fontId="3"/>
  </si>
  <si>
    <t>女　　　子</t>
    <rPh sb="0" eb="1">
      <t>オンナ</t>
    </rPh>
    <rPh sb="4" eb="5">
      <t>コ</t>
    </rPh>
    <phoneticPr fontId="3"/>
  </si>
  <si>
    <t>ベテラン　　　　　　　　男　子　　　　　　　　　　４５歳以上</t>
    <rPh sb="12" eb="13">
      <t>オトコ</t>
    </rPh>
    <rPh sb="14" eb="15">
      <t>コ</t>
    </rPh>
    <rPh sb="27" eb="28">
      <t>サイ</t>
    </rPh>
    <rPh sb="28" eb="30">
      <t>イジョウ</t>
    </rPh>
    <phoneticPr fontId="3"/>
  </si>
  <si>
    <t>ベテラン　　　　　　　　女　子　　　　　　　　　　４０歳以上</t>
    <rPh sb="12" eb="13">
      <t>オンナ</t>
    </rPh>
    <rPh sb="14" eb="15">
      <t>コ</t>
    </rPh>
    <rPh sb="27" eb="28">
      <t>サイ</t>
    </rPh>
    <rPh sb="28" eb="30">
      <t>イジョウ</t>
    </rPh>
    <phoneticPr fontId="3"/>
  </si>
  <si>
    <t>市　　 　　名</t>
    <rPh sb="0" eb="1">
      <t>シ</t>
    </rPh>
    <rPh sb="6" eb="7">
      <t>メイ</t>
    </rPh>
    <phoneticPr fontId="3"/>
  </si>
  <si>
    <t>編　成</t>
    <rPh sb="0" eb="1">
      <t>ヘン</t>
    </rPh>
    <rPh sb="2" eb="3">
      <t>シゲル</t>
    </rPh>
    <phoneticPr fontId="3"/>
  </si>
  <si>
    <t>生 年 月 日</t>
    <rPh sb="0" eb="1">
      <t>ショウ</t>
    </rPh>
    <rPh sb="2" eb="3">
      <t>トシ</t>
    </rPh>
    <rPh sb="4" eb="5">
      <t>ツキ</t>
    </rPh>
    <rPh sb="6" eb="7">
      <t>ヒ</t>
    </rPh>
    <phoneticPr fontId="3"/>
  </si>
  <si>
    <t>年 齢</t>
    <rPh sb="0" eb="1">
      <t>トシ</t>
    </rPh>
    <rPh sb="2" eb="3">
      <t>ヨワイ</t>
    </rPh>
    <phoneticPr fontId="3"/>
  </si>
  <si>
    <t>職  業</t>
    <rPh sb="0" eb="1">
      <t>ショク</t>
    </rPh>
    <rPh sb="3" eb="4">
      <t>ギョウ</t>
    </rPh>
    <phoneticPr fontId="3"/>
  </si>
  <si>
    <t>現　住　所</t>
    <rPh sb="0" eb="1">
      <t>ウツツ</t>
    </rPh>
    <rPh sb="2" eb="3">
      <t>ジュウ</t>
    </rPh>
    <rPh sb="4" eb="5">
      <t>ショ</t>
    </rPh>
    <phoneticPr fontId="3"/>
  </si>
  <si>
    <t>℡</t>
    <phoneticPr fontId="3"/>
  </si>
  <si>
    <t>-</t>
    <phoneticPr fontId="3"/>
  </si>
  <si>
    <t>・</t>
    <phoneticPr fontId="3"/>
  </si>
  <si>
    <t>役　　員</t>
    <rPh sb="0" eb="1">
      <t>エキ</t>
    </rPh>
    <rPh sb="3" eb="4">
      <t>イン</t>
    </rPh>
    <phoneticPr fontId="3"/>
  </si>
  <si>
    <t>氏　　　　　　名</t>
    <rPh sb="0" eb="1">
      <t>シ</t>
    </rPh>
    <rPh sb="7" eb="8">
      <t>メイ</t>
    </rPh>
    <phoneticPr fontId="3"/>
  </si>
  <si>
    <t>備　　考</t>
    <rPh sb="0" eb="1">
      <t>ソナエ</t>
    </rPh>
    <rPh sb="3" eb="4">
      <t>コウ</t>
    </rPh>
    <phoneticPr fontId="3"/>
  </si>
  <si>
    <t>団　 長</t>
    <rPh sb="0" eb="1">
      <t>ダン</t>
    </rPh>
    <rPh sb="3" eb="4">
      <t>チョウ</t>
    </rPh>
    <phoneticPr fontId="3"/>
  </si>
  <si>
    <t>副団長</t>
    <rPh sb="0" eb="1">
      <t>フク</t>
    </rPh>
    <rPh sb="1" eb="2">
      <t>ダン</t>
    </rPh>
    <rPh sb="2" eb="3">
      <t>チョウ</t>
    </rPh>
    <phoneticPr fontId="3"/>
  </si>
  <si>
    <t>総監督</t>
    <rPh sb="0" eb="3">
      <t>ソウカントク</t>
    </rPh>
    <phoneticPr fontId="3"/>
  </si>
  <si>
    <t>総　 務</t>
    <rPh sb="0" eb="1">
      <t>フサ</t>
    </rPh>
    <rPh sb="3" eb="4">
      <t>ツトム</t>
    </rPh>
    <phoneticPr fontId="3"/>
  </si>
  <si>
    <t>旗　 手</t>
    <rPh sb="0" eb="1">
      <t>ハタ</t>
    </rPh>
    <rPh sb="3" eb="4">
      <t>テ</t>
    </rPh>
    <phoneticPr fontId="3"/>
  </si>
  <si>
    <t>上記のとおり申込みをいたします。</t>
    <rPh sb="0" eb="2">
      <t>ジョウキ</t>
    </rPh>
    <rPh sb="6" eb="8">
      <t>モウシコ</t>
    </rPh>
    <phoneticPr fontId="3"/>
  </si>
  <si>
    <t>㊞</t>
    <phoneticPr fontId="3"/>
  </si>
  <si>
    <t>区　　　分</t>
    <rPh sb="0" eb="1">
      <t>ク</t>
    </rPh>
    <rPh sb="4" eb="5">
      <t>ブン</t>
    </rPh>
    <phoneticPr fontId="3"/>
  </si>
  <si>
    <t>種　　　　　目</t>
    <rPh sb="0" eb="1">
      <t>タネ</t>
    </rPh>
    <rPh sb="6" eb="7">
      <t>メ</t>
    </rPh>
    <phoneticPr fontId="3"/>
  </si>
  <si>
    <t>人　　　　　数</t>
    <rPh sb="0" eb="1">
      <t>ヒト</t>
    </rPh>
    <rPh sb="6" eb="7">
      <t>カズ</t>
    </rPh>
    <phoneticPr fontId="3"/>
  </si>
  <si>
    <t>人</t>
    <rPh sb="0" eb="1">
      <t>ニン</t>
    </rPh>
    <phoneticPr fontId="3"/>
  </si>
  <si>
    <t>参加料計</t>
    <rPh sb="0" eb="3">
      <t>サンカリョウ</t>
    </rPh>
    <rPh sb="3" eb="4">
      <t>ケイ</t>
    </rPh>
    <phoneticPr fontId="3"/>
  </si>
  <si>
    <t>　５００円　×</t>
    <rPh sb="4" eb="5">
      <t>エン</t>
    </rPh>
    <phoneticPr fontId="3"/>
  </si>
  <si>
    <t>円</t>
    <rPh sb="0" eb="1">
      <t>エン</t>
    </rPh>
    <phoneticPr fontId="3"/>
  </si>
  <si>
    <t>　会　長</t>
    <rPh sb="1" eb="2">
      <t>カイ</t>
    </rPh>
    <rPh sb="3" eb="4">
      <t>チョウ</t>
    </rPh>
    <phoneticPr fontId="3"/>
  </si>
  <si>
    <t>㊞</t>
    <phoneticPr fontId="3"/>
  </si>
  <si>
    <t>市 町 村 名</t>
    <rPh sb="0" eb="1">
      <t>シ</t>
    </rPh>
    <rPh sb="2" eb="3">
      <t>マチ</t>
    </rPh>
    <rPh sb="4" eb="5">
      <t>ムラ</t>
    </rPh>
    <rPh sb="6" eb="7">
      <t>メイ</t>
    </rPh>
    <phoneticPr fontId="3"/>
  </si>
  <si>
    <t>監　 督　 名</t>
    <rPh sb="0" eb="1">
      <t>ラン</t>
    </rPh>
    <rPh sb="3" eb="4">
      <t>ヨシ</t>
    </rPh>
    <rPh sb="6" eb="7">
      <t>メイ</t>
    </rPh>
    <phoneticPr fontId="3"/>
  </si>
  <si>
    <t>№</t>
    <phoneticPr fontId="3"/>
  </si>
  <si>
    <t>背番号</t>
    <rPh sb="0" eb="3">
      <t>セバンゴウ</t>
    </rPh>
    <phoneticPr fontId="3"/>
  </si>
  <si>
    <t>守　備</t>
    <rPh sb="0" eb="1">
      <t>カミ</t>
    </rPh>
    <rPh sb="2" eb="3">
      <t>ソナエ</t>
    </rPh>
    <phoneticPr fontId="3"/>
  </si>
  <si>
    <t>備　考</t>
    <rPh sb="0" eb="1">
      <t>ソナエ</t>
    </rPh>
    <rPh sb="2" eb="3">
      <t>コウ</t>
    </rPh>
    <phoneticPr fontId="3"/>
  </si>
  <si>
    <t>位　置</t>
    <rPh sb="0" eb="1">
      <t>クライ</t>
    </rPh>
    <rPh sb="2" eb="3">
      <t>オキ</t>
    </rPh>
    <phoneticPr fontId="3"/>
  </si>
  <si>
    <t>コーチ</t>
    <phoneticPr fontId="3"/>
  </si>
  <si>
    <t>マネージャー</t>
    <phoneticPr fontId="3"/>
  </si>
  <si>
    <t>帯同審判員</t>
    <rPh sb="0" eb="2">
      <t>タイドウ</t>
    </rPh>
    <rPh sb="2" eb="5">
      <t>シンパンイン</t>
    </rPh>
    <phoneticPr fontId="3"/>
  </si>
  <si>
    <t>ライセンス</t>
    <phoneticPr fontId="3"/>
  </si>
  <si>
    <r>
      <t>県バ  ・  日バ</t>
    </r>
    <r>
      <rPr>
        <u/>
        <sz val="12"/>
        <rFont val="ＭＳ Ｐ明朝"/>
        <family val="1"/>
      </rPr>
      <t xml:space="preserve">　　 　 </t>
    </r>
    <r>
      <rPr>
        <sz val="12"/>
        <rFont val="ＭＳ Ｐ明朝"/>
        <family val="1"/>
      </rPr>
      <t>級</t>
    </r>
    <rPh sb="0" eb="1">
      <t>ケン</t>
    </rPh>
    <rPh sb="7" eb="8">
      <t>ニチ</t>
    </rPh>
    <rPh sb="14" eb="15">
      <t>キュウ</t>
    </rPh>
    <phoneticPr fontId="3"/>
  </si>
  <si>
    <t>性　別</t>
    <rPh sb="0" eb="1">
      <t>セイ</t>
    </rPh>
    <rPh sb="2" eb="3">
      <t>ベツ</t>
    </rPh>
    <phoneticPr fontId="3"/>
  </si>
  <si>
    <t>男　子</t>
    <rPh sb="0" eb="1">
      <t>オトコ</t>
    </rPh>
    <rPh sb="2" eb="3">
      <t>コ</t>
    </rPh>
    <phoneticPr fontId="3"/>
  </si>
  <si>
    <t>３０歳未満</t>
    <rPh sb="2" eb="3">
      <t>サイ</t>
    </rPh>
    <rPh sb="3" eb="5">
      <t>ミマン</t>
    </rPh>
    <phoneticPr fontId="3"/>
  </si>
  <si>
    <t>女　子</t>
    <rPh sb="0" eb="1">
      <t>オンナ</t>
    </rPh>
    <rPh sb="2" eb="3">
      <t>コ</t>
    </rPh>
    <phoneticPr fontId="3"/>
  </si>
  <si>
    <t>３０歳代</t>
    <rPh sb="2" eb="3">
      <t>サイ</t>
    </rPh>
    <rPh sb="3" eb="4">
      <t>ダイ</t>
    </rPh>
    <phoneticPr fontId="3"/>
  </si>
  <si>
    <t>３０歳以上</t>
    <rPh sb="2" eb="3">
      <t>サイ</t>
    </rPh>
    <rPh sb="3" eb="5">
      <t>イジョウ</t>
    </rPh>
    <phoneticPr fontId="3"/>
  </si>
  <si>
    <t>４０歳以上</t>
    <rPh sb="2" eb="3">
      <t>サイ</t>
    </rPh>
    <rPh sb="3" eb="5">
      <t>イジョウ</t>
    </rPh>
    <phoneticPr fontId="3"/>
  </si>
  <si>
    <t>　（　　　　　）</t>
    <phoneticPr fontId="3"/>
  </si>
  <si>
    <t>　（　　　　　）</t>
    <phoneticPr fontId="3"/>
  </si>
  <si>
    <t>生年月日</t>
    <rPh sb="0" eb="2">
      <t>セイネン</t>
    </rPh>
    <rPh sb="2" eb="4">
      <t>ガッピ</t>
    </rPh>
    <phoneticPr fontId="3"/>
  </si>
  <si>
    <t>有　・　無</t>
    <rPh sb="0" eb="1">
      <t>ア</t>
    </rPh>
    <rPh sb="4" eb="5">
      <t>ナ</t>
    </rPh>
    <phoneticPr fontId="3"/>
  </si>
  <si>
    <t>「　選　手　名　簿　」</t>
    <rPh sb="2" eb="3">
      <t>セン</t>
    </rPh>
    <rPh sb="4" eb="5">
      <t>テ</t>
    </rPh>
    <rPh sb="6" eb="7">
      <t>ナ</t>
    </rPh>
    <rPh sb="8" eb="9">
      <t>ボ</t>
    </rPh>
    <phoneticPr fontId="3"/>
  </si>
  <si>
    <t>※UN＝ユニフォームナンバー（背番号）</t>
    <rPh sb="15" eb="18">
      <t>セバンゴウ</t>
    </rPh>
    <phoneticPr fontId="3"/>
  </si>
  <si>
    <t>投　 手</t>
    <rPh sb="0" eb="1">
      <t>トウ</t>
    </rPh>
    <rPh sb="3" eb="4">
      <t>テ</t>
    </rPh>
    <phoneticPr fontId="3"/>
  </si>
  <si>
    <t>捕　 手</t>
    <rPh sb="0" eb="1">
      <t>ツカ</t>
    </rPh>
    <rPh sb="3" eb="4">
      <t>テ</t>
    </rPh>
    <phoneticPr fontId="3"/>
  </si>
  <si>
    <t>一塁手</t>
    <rPh sb="0" eb="1">
      <t>イチ</t>
    </rPh>
    <rPh sb="1" eb="2">
      <t>ルイ</t>
    </rPh>
    <rPh sb="2" eb="3">
      <t>テ</t>
    </rPh>
    <phoneticPr fontId="3"/>
  </si>
  <si>
    <t>二塁手</t>
    <rPh sb="0" eb="1">
      <t>ニ</t>
    </rPh>
    <rPh sb="1" eb="2">
      <t>ルイ</t>
    </rPh>
    <rPh sb="2" eb="3">
      <t>テ</t>
    </rPh>
    <phoneticPr fontId="3"/>
  </si>
  <si>
    <t>三塁手</t>
    <rPh sb="0" eb="1">
      <t>サン</t>
    </rPh>
    <rPh sb="1" eb="2">
      <t>ルイ</t>
    </rPh>
    <rPh sb="2" eb="3">
      <t>テ</t>
    </rPh>
    <phoneticPr fontId="3"/>
  </si>
  <si>
    <t>遊撃手</t>
    <rPh sb="0" eb="3">
      <t>ユウゲキシュ</t>
    </rPh>
    <phoneticPr fontId="3"/>
  </si>
  <si>
    <t>左翼手</t>
    <rPh sb="0" eb="3">
      <t>サヨクシュ</t>
    </rPh>
    <phoneticPr fontId="3"/>
  </si>
  <si>
    <t>中堅手</t>
    <rPh sb="0" eb="2">
      <t>チュウケン</t>
    </rPh>
    <rPh sb="2" eb="3">
      <t>テ</t>
    </rPh>
    <phoneticPr fontId="3"/>
  </si>
  <si>
    <t>右翼手</t>
    <rPh sb="0" eb="1">
      <t>ミギ</t>
    </rPh>
    <rPh sb="1" eb="2">
      <t>ツバサ</t>
    </rPh>
    <rPh sb="2" eb="3">
      <t>テ</t>
    </rPh>
    <phoneticPr fontId="3"/>
  </si>
  <si>
    <t>　帯　同　審　判　員　名</t>
    <rPh sb="1" eb="2">
      <t>オビ</t>
    </rPh>
    <rPh sb="3" eb="4">
      <t>ドウ</t>
    </rPh>
    <rPh sb="5" eb="6">
      <t>シン</t>
    </rPh>
    <rPh sb="7" eb="8">
      <t>ハン</t>
    </rPh>
    <rPh sb="9" eb="10">
      <t>イン</t>
    </rPh>
    <rPh sb="11" eb="12">
      <t>メイ</t>
    </rPh>
    <phoneticPr fontId="3"/>
  </si>
  <si>
    <t>資　格　（ 種 別 ）</t>
    <rPh sb="0" eb="1">
      <t>シ</t>
    </rPh>
    <rPh sb="2" eb="3">
      <t>カク</t>
    </rPh>
    <rPh sb="6" eb="7">
      <t>タネ</t>
    </rPh>
    <rPh sb="8" eb="9">
      <t>ベツ</t>
    </rPh>
    <phoneticPr fontId="3"/>
  </si>
  <si>
    <t>連　絡　先 （ 携 帯 電 話 ）</t>
    <rPh sb="0" eb="1">
      <t>レン</t>
    </rPh>
    <rPh sb="2" eb="3">
      <t>ラク</t>
    </rPh>
    <rPh sb="4" eb="5">
      <t>サキ</t>
    </rPh>
    <rPh sb="8" eb="9">
      <t>タズサ</t>
    </rPh>
    <rPh sb="10" eb="11">
      <t>オビ</t>
    </rPh>
    <rPh sb="12" eb="13">
      <t>デン</t>
    </rPh>
    <rPh sb="14" eb="15">
      <t>ハナシ</t>
    </rPh>
    <phoneticPr fontId="3"/>
  </si>
  <si>
    <t>７　帯同審判員への昼食等については、開催地主管協会が負担する。</t>
    <rPh sb="2" eb="4">
      <t>タイドウ</t>
    </rPh>
    <rPh sb="4" eb="7">
      <t>シンパンイン</t>
    </rPh>
    <rPh sb="9" eb="11">
      <t>ヒルショク</t>
    </rPh>
    <rPh sb="11" eb="12">
      <t>トウ</t>
    </rPh>
    <rPh sb="18" eb="21">
      <t>カイサイチ</t>
    </rPh>
    <rPh sb="21" eb="23">
      <t>シュカン</t>
    </rPh>
    <rPh sb="23" eb="25">
      <t>キョウカイ</t>
    </rPh>
    <rPh sb="26" eb="28">
      <t>フタン</t>
    </rPh>
    <phoneticPr fontId="3"/>
  </si>
  <si>
    <t>番　　号</t>
    <rPh sb="0" eb="1">
      <t>バン</t>
    </rPh>
    <rPh sb="3" eb="4">
      <t>ゴウ</t>
    </rPh>
    <phoneticPr fontId="3"/>
  </si>
  <si>
    <t>監　　督</t>
    <rPh sb="0" eb="1">
      <t>ラン</t>
    </rPh>
    <rPh sb="3" eb="4">
      <t>ヨシ</t>
    </rPh>
    <phoneticPr fontId="3"/>
  </si>
  <si>
    <t>コ ー チ</t>
    <phoneticPr fontId="3"/>
  </si>
  <si>
    <t>監　　督</t>
    <rPh sb="0" eb="1">
      <t>ミ</t>
    </rPh>
    <rPh sb="3" eb="4">
      <t>トク</t>
    </rPh>
    <phoneticPr fontId="3"/>
  </si>
  <si>
    <t>男子３５歳　　　以上</t>
    <rPh sb="0" eb="2">
      <t>ダンシ</t>
    </rPh>
    <rPh sb="4" eb="5">
      <t>サイ</t>
    </rPh>
    <rPh sb="8" eb="10">
      <t>イジョウ</t>
    </rPh>
    <phoneticPr fontId="3"/>
  </si>
  <si>
    <t>選　手</t>
    <rPh sb="0" eb="1">
      <t>セン</t>
    </rPh>
    <rPh sb="2" eb="3">
      <t>テ</t>
    </rPh>
    <phoneticPr fontId="3"/>
  </si>
  <si>
    <t>男子１８歳　　　以上</t>
    <rPh sb="0" eb="2">
      <t>ダンシ</t>
    </rPh>
    <rPh sb="4" eb="5">
      <t>サイ</t>
    </rPh>
    <rPh sb="8" eb="10">
      <t>イジョウ</t>
    </rPh>
    <phoneticPr fontId="3"/>
  </si>
  <si>
    <t>女子１８歳　　　以上</t>
    <rPh sb="0" eb="2">
      <t>ジョシ</t>
    </rPh>
    <rPh sb="4" eb="5">
      <t>サイ</t>
    </rPh>
    <rPh sb="8" eb="10">
      <t>イジョウ</t>
    </rPh>
    <phoneticPr fontId="3"/>
  </si>
  <si>
    <t>30 監督</t>
    <rPh sb="3" eb="5">
      <t>カントク</t>
    </rPh>
    <phoneticPr fontId="3"/>
  </si>
  <si>
    <t>10 主将</t>
    <rPh sb="3" eb="5">
      <t>シュショウ</t>
    </rPh>
    <phoneticPr fontId="3"/>
  </si>
  <si>
    <t>アシスタント
コーチ</t>
    <phoneticPr fontId="3"/>
  </si>
  <si>
    <t>　　２　選手名は、投球順に記入すること。
　　　　なお、選手の変更で補欠選手と入れ替えする場合は、変更前の投球順のままとする。</t>
    <rPh sb="4" eb="7">
      <t>センシュメイ</t>
    </rPh>
    <rPh sb="9" eb="11">
      <t>トウキュウ</t>
    </rPh>
    <rPh sb="11" eb="12">
      <t>ジュン</t>
    </rPh>
    <rPh sb="13" eb="15">
      <t>キニュウ</t>
    </rPh>
    <rPh sb="28" eb="30">
      <t>センシュ</t>
    </rPh>
    <rPh sb="31" eb="33">
      <t>ヘンコウ</t>
    </rPh>
    <rPh sb="34" eb="36">
      <t>ホケツ</t>
    </rPh>
    <rPh sb="36" eb="38">
      <t>センシュ</t>
    </rPh>
    <rPh sb="39" eb="40">
      <t>イ</t>
    </rPh>
    <rPh sb="41" eb="42">
      <t>カ</t>
    </rPh>
    <rPh sb="45" eb="47">
      <t>バアイ</t>
    </rPh>
    <rPh sb="49" eb="51">
      <t>ヘンコウ</t>
    </rPh>
    <rPh sb="51" eb="52">
      <t>マエ</t>
    </rPh>
    <phoneticPr fontId="3"/>
  </si>
  <si>
    <t>男　子　・　女　子</t>
    <rPh sb="0" eb="1">
      <t>オトコ</t>
    </rPh>
    <rPh sb="2" eb="3">
      <t>コ</t>
    </rPh>
    <rPh sb="6" eb="7">
      <t>オンナ</t>
    </rPh>
    <rPh sb="8" eb="9">
      <t>コ</t>
    </rPh>
    <phoneticPr fontId="3"/>
  </si>
  <si>
    <t>市町村名</t>
    <rPh sb="0" eb="1">
      <t>シ</t>
    </rPh>
    <rPh sb="1" eb="2">
      <t>マチ</t>
    </rPh>
    <rPh sb="2" eb="3">
      <t>ムラ</t>
    </rPh>
    <rPh sb="3" eb="4">
      <t>メイ</t>
    </rPh>
    <phoneticPr fontId="3"/>
  </si>
  <si>
    <t>監 督 名</t>
    <rPh sb="0" eb="1">
      <t>ラン</t>
    </rPh>
    <rPh sb="2" eb="3">
      <t>ヨシ</t>
    </rPh>
    <rPh sb="4" eb="5">
      <t>メイ</t>
    </rPh>
    <phoneticPr fontId="3"/>
  </si>
  <si>
    <t>種　　別</t>
    <rPh sb="0" eb="1">
      <t>タネ</t>
    </rPh>
    <rPh sb="3" eb="4">
      <t>ベツ</t>
    </rPh>
    <phoneticPr fontId="3"/>
  </si>
  <si>
    <t>連 絡 先</t>
    <rPh sb="0" eb="1">
      <t>レン</t>
    </rPh>
    <rPh sb="2" eb="3">
      <t>ラク</t>
    </rPh>
    <rPh sb="4" eb="5">
      <t>サキ</t>
    </rPh>
    <phoneticPr fontId="3"/>
  </si>
  <si>
    <t>４　帯同審判員は、大会１日単位で行動するものとし、チームが勝ち残った場合は２日
　目の大会終了までとする。
　　なお、敗退した場合であっても２日間協力していただける審判員は拒まない。</t>
    <rPh sb="2" eb="4">
      <t>タイドウ</t>
    </rPh>
    <rPh sb="4" eb="7">
      <t>シンパンイン</t>
    </rPh>
    <rPh sb="9" eb="11">
      <t>タイカイ</t>
    </rPh>
    <rPh sb="12" eb="13">
      <t>ニチ</t>
    </rPh>
    <rPh sb="13" eb="15">
      <t>タンイ</t>
    </rPh>
    <rPh sb="16" eb="18">
      <t>コウドウ</t>
    </rPh>
    <rPh sb="29" eb="30">
      <t>カ</t>
    </rPh>
    <rPh sb="31" eb="32">
      <t>ノコ</t>
    </rPh>
    <rPh sb="34" eb="36">
      <t>バアイ</t>
    </rPh>
    <rPh sb="38" eb="39">
      <t>カ</t>
    </rPh>
    <rPh sb="41" eb="42">
      <t>メ</t>
    </rPh>
    <rPh sb="43" eb="45">
      <t>タイカイ</t>
    </rPh>
    <rPh sb="45" eb="47">
      <t>シュウリョウ</t>
    </rPh>
    <rPh sb="59" eb="61">
      <t>ハイタイ</t>
    </rPh>
    <rPh sb="63" eb="65">
      <t>バアイ</t>
    </rPh>
    <rPh sb="71" eb="73">
      <t>カカン</t>
    </rPh>
    <rPh sb="73" eb="75">
      <t>キョウリョク</t>
    </rPh>
    <rPh sb="82" eb="85">
      <t>シンパンイン</t>
    </rPh>
    <rPh sb="86" eb="87">
      <t>コバ</t>
    </rPh>
    <phoneticPr fontId="3"/>
  </si>
  <si>
    <t>プラカード
保持者</t>
    <rPh sb="6" eb="9">
      <t>ホジシャ</t>
    </rPh>
    <phoneticPr fontId="3"/>
  </si>
  <si>
    <t>女　　子</t>
    <rPh sb="0" eb="1">
      <t>オンナ</t>
    </rPh>
    <rPh sb="3" eb="4">
      <t>コ</t>
    </rPh>
    <phoneticPr fontId="3"/>
  </si>
  <si>
    <t>合　　　　　　　　　　計</t>
    <rPh sb="0" eb="1">
      <t>ゴウ</t>
    </rPh>
    <rPh sb="11" eb="12">
      <t>ケイ</t>
    </rPh>
    <phoneticPr fontId="3"/>
  </si>
  <si>
    <r>
      <t>男　　　子　　　　　　　　　　　　　　　　　　　　　</t>
    </r>
    <r>
      <rPr>
        <sz val="11"/>
        <rFont val="ＭＳ 明朝"/>
        <family val="1"/>
      </rPr>
      <t>（混合含む）</t>
    </r>
    <rPh sb="0" eb="1">
      <t>オトコ</t>
    </rPh>
    <rPh sb="4" eb="5">
      <t>コ</t>
    </rPh>
    <rPh sb="27" eb="29">
      <t>コンゴウ</t>
    </rPh>
    <rPh sb="29" eb="30">
      <t>フク</t>
    </rPh>
    <phoneticPr fontId="3"/>
  </si>
  <si>
    <t>　バレーボール</t>
    <phoneticPr fontId="3"/>
  </si>
  <si>
    <t>ママさん</t>
    <phoneticPr fontId="3"/>
  </si>
  <si>
    <t>水　　　泳</t>
    <rPh sb="0" eb="1">
      <t>ミズ</t>
    </rPh>
    <rPh sb="4" eb="5">
      <t>オヨ</t>
    </rPh>
    <phoneticPr fontId="3"/>
  </si>
  <si>
    <t>ソフトボール</t>
    <phoneticPr fontId="3"/>
  </si>
  <si>
    <t>役　　　員</t>
    <rPh sb="0" eb="1">
      <t>エキ</t>
    </rPh>
    <rPh sb="4" eb="5">
      <t>イン</t>
    </rPh>
    <phoneticPr fontId="3"/>
  </si>
  <si>
    <t>陸上競技</t>
    <rPh sb="0" eb="2">
      <t>リクジョウ</t>
    </rPh>
    <rPh sb="2" eb="4">
      <t>キョウギ</t>
    </rPh>
    <phoneticPr fontId="3"/>
  </si>
  <si>
    <t>軟式野球</t>
    <rPh sb="0" eb="2">
      <t>ナンシキ</t>
    </rPh>
    <rPh sb="2" eb="4">
      <t>ヤキュウ</t>
    </rPh>
    <phoneticPr fontId="3"/>
  </si>
  <si>
    <t>バレーボール</t>
    <phoneticPr fontId="3"/>
  </si>
  <si>
    <t>卓　　　球</t>
    <rPh sb="0" eb="1">
      <t>タク</t>
    </rPh>
    <rPh sb="4" eb="5">
      <t>タマ</t>
    </rPh>
    <phoneticPr fontId="3"/>
  </si>
  <si>
    <t>剣　　　道</t>
    <rPh sb="0" eb="1">
      <t>ケン</t>
    </rPh>
    <rPh sb="4" eb="5">
      <t>ミチ</t>
    </rPh>
    <phoneticPr fontId="3"/>
  </si>
  <si>
    <t>相　　　撲</t>
    <rPh sb="0" eb="1">
      <t>ソウ</t>
    </rPh>
    <rPh sb="4" eb="5">
      <t>ボク</t>
    </rPh>
    <phoneticPr fontId="3"/>
  </si>
  <si>
    <t>バスケットボール</t>
    <phoneticPr fontId="3"/>
  </si>
  <si>
    <t>柔　　　道</t>
    <rPh sb="0" eb="1">
      <t>ジュウ</t>
    </rPh>
    <rPh sb="4" eb="5">
      <t>ミチ</t>
    </rPh>
    <phoneticPr fontId="3"/>
  </si>
  <si>
    <t>バドミントン</t>
    <phoneticPr fontId="3"/>
  </si>
  <si>
    <t>ウエイトリフテイング</t>
    <phoneticPr fontId="3"/>
  </si>
  <si>
    <t>ソフトテニス</t>
    <phoneticPr fontId="3"/>
  </si>
  <si>
    <t>ボウリング</t>
    <phoneticPr fontId="3"/>
  </si>
  <si>
    <t>ゲートボール</t>
    <phoneticPr fontId="3"/>
  </si>
  <si>
    <t>テ ニ ス</t>
    <phoneticPr fontId="3"/>
  </si>
  <si>
    <t>サ ッ カ ー</t>
    <phoneticPr fontId="3"/>
  </si>
  <si>
    <t>銃 剣 道</t>
    <rPh sb="0" eb="1">
      <t>ジュウ</t>
    </rPh>
    <rPh sb="2" eb="3">
      <t>ケン</t>
    </rPh>
    <rPh sb="4" eb="5">
      <t>ドウ</t>
    </rPh>
    <phoneticPr fontId="3"/>
  </si>
  <si>
    <t>ﾌﾘｶﾞﾅ</t>
    <phoneticPr fontId="3"/>
  </si>
  <si>
    <t>２　　軟 式 野 球 競 技 参 加 申 込 書</t>
    <rPh sb="3" eb="4">
      <t>ヤワ</t>
    </rPh>
    <rPh sb="5" eb="6">
      <t>シキ</t>
    </rPh>
    <rPh sb="7" eb="8">
      <t>ノ</t>
    </rPh>
    <rPh sb="9" eb="10">
      <t>タマ</t>
    </rPh>
    <rPh sb="11" eb="12">
      <t>セリ</t>
    </rPh>
    <rPh sb="13" eb="14">
      <t>ワザ</t>
    </rPh>
    <rPh sb="15" eb="16">
      <t>サン</t>
    </rPh>
    <rPh sb="17" eb="18">
      <t>カ</t>
    </rPh>
    <rPh sb="19" eb="20">
      <t>サル</t>
    </rPh>
    <rPh sb="21" eb="22">
      <t>コミ</t>
    </rPh>
    <rPh sb="23" eb="24">
      <t>ショ</t>
    </rPh>
    <phoneticPr fontId="3"/>
  </si>
  <si>
    <t>３　　バレーボール競技参加申込書　【 男 子 】　</t>
    <rPh sb="9" eb="11">
      <t>キョウギ</t>
    </rPh>
    <rPh sb="11" eb="13">
      <t>サンカ</t>
    </rPh>
    <rPh sb="13" eb="16">
      <t>モウシコミショ</t>
    </rPh>
    <rPh sb="19" eb="20">
      <t>オトコ</t>
    </rPh>
    <rPh sb="21" eb="22">
      <t>コ</t>
    </rPh>
    <phoneticPr fontId="3"/>
  </si>
  <si>
    <t>３　　バレーボール競技参加申込書　【 女 子 】　</t>
    <rPh sb="9" eb="11">
      <t>キョウギ</t>
    </rPh>
    <rPh sb="11" eb="13">
      <t>サンカ</t>
    </rPh>
    <rPh sb="13" eb="16">
      <t>モウシコミショ</t>
    </rPh>
    <rPh sb="19" eb="20">
      <t>オンナ</t>
    </rPh>
    <rPh sb="21" eb="22">
      <t>コ</t>
    </rPh>
    <phoneticPr fontId="3"/>
  </si>
  <si>
    <t>３　　バレーボール競技参加申込書　【 ママさん 】　</t>
    <rPh sb="9" eb="11">
      <t>キョウギ</t>
    </rPh>
    <rPh sb="11" eb="13">
      <t>サンカ</t>
    </rPh>
    <rPh sb="13" eb="16">
      <t>モウシコミショ</t>
    </rPh>
    <phoneticPr fontId="3"/>
  </si>
  <si>
    <t>４　　卓　球　競　技　参　加　申　込　書</t>
    <rPh sb="3" eb="4">
      <t>タク</t>
    </rPh>
    <rPh sb="5" eb="6">
      <t>タマ</t>
    </rPh>
    <rPh sb="7" eb="8">
      <t>セリ</t>
    </rPh>
    <rPh sb="9" eb="10">
      <t>ワザ</t>
    </rPh>
    <rPh sb="11" eb="12">
      <t>サン</t>
    </rPh>
    <rPh sb="13" eb="14">
      <t>カ</t>
    </rPh>
    <rPh sb="15" eb="16">
      <t>サル</t>
    </rPh>
    <rPh sb="17" eb="18">
      <t>コミ</t>
    </rPh>
    <rPh sb="19" eb="20">
      <t>ショ</t>
    </rPh>
    <phoneticPr fontId="3"/>
  </si>
  <si>
    <t>１４　　ボ ウ リ ン グ 競 技 参 加 申 込 書</t>
    <rPh sb="14" eb="15">
      <t>セリ</t>
    </rPh>
    <rPh sb="16" eb="17">
      <t>ワザ</t>
    </rPh>
    <rPh sb="18" eb="19">
      <t>サン</t>
    </rPh>
    <rPh sb="20" eb="21">
      <t>カ</t>
    </rPh>
    <rPh sb="22" eb="23">
      <t>サル</t>
    </rPh>
    <rPh sb="24" eb="25">
      <t>コミ</t>
    </rPh>
    <rPh sb="26" eb="27">
      <t>ショ</t>
    </rPh>
    <phoneticPr fontId="3"/>
  </si>
  <si>
    <t>　※１　年齢は、当該年の４月１日現在の満年齢とする。</t>
    <rPh sb="4" eb="6">
      <t>ネンレイ</t>
    </rPh>
    <rPh sb="8" eb="10">
      <t>トウガイ</t>
    </rPh>
    <rPh sb="10" eb="11">
      <t>ネン</t>
    </rPh>
    <rPh sb="13" eb="14">
      <t>ガツ</t>
    </rPh>
    <rPh sb="15" eb="16">
      <t>ニチ</t>
    </rPh>
    <rPh sb="16" eb="18">
      <t>ゲンザイ</t>
    </rPh>
    <rPh sb="19" eb="22">
      <t>マンネンレイ</t>
    </rPh>
    <phoneticPr fontId="3"/>
  </si>
  <si>
    <t>１５　　ゲ ー ト ボ ー ル 競 技 参 加 申 込 書</t>
    <rPh sb="16" eb="17">
      <t>セリ</t>
    </rPh>
    <rPh sb="18" eb="19">
      <t>ワザ</t>
    </rPh>
    <rPh sb="20" eb="21">
      <t>サン</t>
    </rPh>
    <rPh sb="22" eb="23">
      <t>カ</t>
    </rPh>
    <rPh sb="24" eb="25">
      <t>サル</t>
    </rPh>
    <rPh sb="26" eb="27">
      <t>コミ</t>
    </rPh>
    <rPh sb="28" eb="29">
      <t>ショ</t>
    </rPh>
    <phoneticPr fontId="3"/>
  </si>
  <si>
    <t>１７　　サ ッ カ ー 競 技 参 加 申 込 書</t>
    <rPh sb="12" eb="13">
      <t>セリ</t>
    </rPh>
    <rPh sb="14" eb="15">
      <t>ワザ</t>
    </rPh>
    <rPh sb="16" eb="17">
      <t>サン</t>
    </rPh>
    <rPh sb="18" eb="19">
      <t>カ</t>
    </rPh>
    <rPh sb="20" eb="21">
      <t>サル</t>
    </rPh>
    <rPh sb="22" eb="23">
      <t>コミ</t>
    </rPh>
    <rPh sb="24" eb="25">
      <t>ショ</t>
    </rPh>
    <phoneticPr fontId="3"/>
  </si>
  <si>
    <t>１７　　サ ッ カ ー 競 技 帯 同 審 判 員</t>
    <rPh sb="12" eb="13">
      <t>セリ</t>
    </rPh>
    <rPh sb="14" eb="15">
      <t>ワザ</t>
    </rPh>
    <rPh sb="16" eb="17">
      <t>オビ</t>
    </rPh>
    <rPh sb="18" eb="19">
      <t>ドウ</t>
    </rPh>
    <rPh sb="20" eb="21">
      <t>シン</t>
    </rPh>
    <rPh sb="22" eb="23">
      <t>ハン</t>
    </rPh>
    <rPh sb="24" eb="25">
      <t>イン</t>
    </rPh>
    <phoneticPr fontId="3"/>
  </si>
  <si>
    <t>１８　　銃 剣 道 競 技 参 加 申 込 書</t>
    <rPh sb="4" eb="5">
      <t>ジュウ</t>
    </rPh>
    <rPh sb="6" eb="7">
      <t>ケン</t>
    </rPh>
    <rPh sb="8" eb="9">
      <t>ドウ</t>
    </rPh>
    <rPh sb="10" eb="11">
      <t>セリ</t>
    </rPh>
    <rPh sb="12" eb="13">
      <t>ワザ</t>
    </rPh>
    <rPh sb="14" eb="15">
      <t>サン</t>
    </rPh>
    <rPh sb="16" eb="17">
      <t>カ</t>
    </rPh>
    <rPh sb="18" eb="19">
      <t>サル</t>
    </rPh>
    <rPh sb="20" eb="21">
      <t>コミ</t>
    </rPh>
    <rPh sb="22" eb="23">
      <t>ショ</t>
    </rPh>
    <phoneticPr fontId="3"/>
  </si>
  <si>
    <t>副監督</t>
    <rPh sb="0" eb="3">
      <t>フクカントク</t>
    </rPh>
    <phoneticPr fontId="3"/>
  </si>
  <si>
    <t>区　　分</t>
    <rPh sb="0" eb="1">
      <t>ク</t>
    </rPh>
    <rPh sb="3" eb="4">
      <t>ブン</t>
    </rPh>
    <phoneticPr fontId="3"/>
  </si>
  <si>
    <t>○ 帯同審判員は４級以上のものとする。ただし、３級以上が望ましい。</t>
    <phoneticPr fontId="3"/>
  </si>
  <si>
    <t>（フ　リ　ガ　ナ）
氏　　　名</t>
    <rPh sb="10" eb="11">
      <t>シ</t>
    </rPh>
    <rPh sb="14" eb="15">
      <t>メイ</t>
    </rPh>
    <phoneticPr fontId="3"/>
  </si>
  <si>
    <t>（フ　リ　ガ　ナ）
氏　　　　名</t>
    <rPh sb="10" eb="11">
      <t>シ</t>
    </rPh>
    <rPh sb="15" eb="16">
      <t>メイ</t>
    </rPh>
    <phoneticPr fontId="3"/>
  </si>
  <si>
    <t>（フ　リ　ガ　ナ）
氏　　　　　名</t>
    <rPh sb="10" eb="11">
      <t>シ</t>
    </rPh>
    <rPh sb="16" eb="17">
      <t>メイ</t>
    </rPh>
    <phoneticPr fontId="3"/>
  </si>
  <si>
    <t>（フリガナ）
氏　　　　　名</t>
    <rPh sb="7" eb="8">
      <t>シ</t>
    </rPh>
    <rPh sb="13" eb="14">
      <t>メイ</t>
    </rPh>
    <phoneticPr fontId="3"/>
  </si>
  <si>
    <t>ソフトボール競技帯同審判員申し合わせ事項</t>
    <rPh sb="6" eb="8">
      <t>キョウギ</t>
    </rPh>
    <rPh sb="8" eb="10">
      <t>タイドウ</t>
    </rPh>
    <rPh sb="10" eb="12">
      <t>シンパン</t>
    </rPh>
    <phoneticPr fontId="3"/>
  </si>
  <si>
    <t>※帯同審判員は参加料不要</t>
  </si>
  <si>
    <t>※帯同審判員は参加料不要</t>
    <phoneticPr fontId="3"/>
  </si>
  <si>
    <t>専任  ・ 兼任</t>
    <rPh sb="0" eb="2">
      <t>センニン</t>
    </rPh>
    <rPh sb="6" eb="8">
      <t>ケンニン</t>
    </rPh>
    <phoneticPr fontId="3"/>
  </si>
  <si>
    <t>帯同審判員
（ 兼任 ・ 専任 ）</t>
    <rPh sb="0" eb="2">
      <t>タイドウ</t>
    </rPh>
    <rPh sb="2" eb="5">
      <t>シンパンイン</t>
    </rPh>
    <rPh sb="8" eb="10">
      <t>ケンニン</t>
    </rPh>
    <rPh sb="13" eb="15">
      <t>センニン</t>
    </rPh>
    <phoneticPr fontId="3"/>
  </si>
  <si>
    <r>
      <t xml:space="preserve">補　員
</t>
    </r>
    <r>
      <rPr>
        <sz val="9"/>
        <rFont val="ＭＳ Ｐ明朝"/>
        <family val="1"/>
      </rPr>
      <t>(参加料対象）</t>
    </r>
    <rPh sb="0" eb="1">
      <t>タスク</t>
    </rPh>
    <rPh sb="2" eb="3">
      <t>イン</t>
    </rPh>
    <rPh sb="5" eb="8">
      <t>サンカリョウ</t>
    </rPh>
    <rPh sb="8" eb="10">
      <t>タイショウ</t>
    </rPh>
    <phoneticPr fontId="3"/>
  </si>
  <si>
    <t>※補欠：参加料対象</t>
    <rPh sb="1" eb="3">
      <t>ホケツ</t>
    </rPh>
    <rPh sb="4" eb="7">
      <t>サンカリョウ</t>
    </rPh>
    <rPh sb="7" eb="9">
      <t>タイショウ</t>
    </rPh>
    <phoneticPr fontId="3"/>
  </si>
  <si>
    <r>
      <t xml:space="preserve">補　欠
</t>
    </r>
    <r>
      <rPr>
        <sz val="10"/>
        <rFont val="ＭＳ Ｐ明朝"/>
        <family val="1"/>
      </rPr>
      <t>（参加料対象）</t>
    </r>
    <rPh sb="0" eb="1">
      <t>タスク</t>
    </rPh>
    <rPh sb="2" eb="3">
      <t>ケツ</t>
    </rPh>
    <rPh sb="5" eb="8">
      <t>サンカリョウ</t>
    </rPh>
    <rPh sb="8" eb="10">
      <t>タイショウ</t>
    </rPh>
    <phoneticPr fontId="3"/>
  </si>
  <si>
    <r>
      <t xml:space="preserve">補　欠
</t>
    </r>
    <r>
      <rPr>
        <sz val="8"/>
        <rFont val="ＭＳ Ｐ明朝"/>
        <family val="1"/>
      </rPr>
      <t>（参加料対象）</t>
    </r>
    <rPh sb="0" eb="1">
      <t>タスク</t>
    </rPh>
    <rPh sb="2" eb="3">
      <t>ケツ</t>
    </rPh>
    <rPh sb="5" eb="8">
      <t>サンカリョウ</t>
    </rPh>
    <rPh sb="8" eb="10">
      <t>タイショウ</t>
    </rPh>
    <phoneticPr fontId="3"/>
  </si>
  <si>
    <r>
      <t xml:space="preserve">補　欠
</t>
    </r>
    <r>
      <rPr>
        <sz val="8"/>
        <rFont val="ＭＳ Ｐ明朝"/>
        <family val="1"/>
      </rPr>
      <t>（参加料対象外）</t>
    </r>
    <rPh sb="0" eb="1">
      <t>タスク</t>
    </rPh>
    <rPh sb="2" eb="3">
      <t>ケツ</t>
    </rPh>
    <rPh sb="10" eb="11">
      <t>ガイ</t>
    </rPh>
    <phoneticPr fontId="3"/>
  </si>
  <si>
    <r>
      <t xml:space="preserve">補　欠
</t>
    </r>
    <r>
      <rPr>
        <sz val="8"/>
        <rFont val="ＭＳ Ｐ明朝"/>
        <family val="1"/>
      </rPr>
      <t>（参加料対象）</t>
    </r>
    <rPh sb="0" eb="1">
      <t>タスク</t>
    </rPh>
    <rPh sb="2" eb="3">
      <t>ケツ</t>
    </rPh>
    <phoneticPr fontId="3"/>
  </si>
  <si>
    <r>
      <t xml:space="preserve">補
</t>
    </r>
    <r>
      <rPr>
        <sz val="9"/>
        <rFont val="ＭＳ Ｐ明朝"/>
        <family val="1"/>
      </rPr>
      <t>（参加料対象）</t>
    </r>
    <rPh sb="0" eb="1">
      <t>ホ</t>
    </rPh>
    <phoneticPr fontId="3"/>
  </si>
  <si>
    <t>　　 選手・監督、本部役員を兼ねていない
 　場合のみ参加料の対象とする。</t>
    <rPh sb="3" eb="5">
      <t>センシュ</t>
    </rPh>
    <rPh sb="6" eb="8">
      <t>カントク</t>
    </rPh>
    <rPh sb="9" eb="11">
      <t>ホンブ</t>
    </rPh>
    <rPh sb="11" eb="13">
      <t>ヤクイン</t>
    </rPh>
    <rPh sb="14" eb="15">
      <t>カ</t>
    </rPh>
    <rPh sb="23" eb="25">
      <t>バアイ</t>
    </rPh>
    <rPh sb="27" eb="29">
      <t>サンカ</t>
    </rPh>
    <rPh sb="29" eb="30">
      <t>リョウ</t>
    </rPh>
    <rPh sb="31" eb="33">
      <t>タイショウ</t>
    </rPh>
    <phoneticPr fontId="3"/>
  </si>
  <si>
    <t xml:space="preserve"> ※補欠：参加料対象外</t>
    <rPh sb="2" eb="4">
      <t>ホケツ</t>
    </rPh>
    <rPh sb="8" eb="10">
      <t>タイショウ</t>
    </rPh>
    <rPh sb="10" eb="11">
      <t>ガイ</t>
    </rPh>
    <phoneticPr fontId="3"/>
  </si>
  <si>
    <r>
      <t>個　人　戦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/r>
    <r>
      <rPr>
        <sz val="9"/>
        <rFont val="ＭＳ Ｐ明朝"/>
        <family val="1"/>
      </rPr>
      <t>団体戦に
兼ねて出場可</t>
    </r>
    <rPh sb="0" eb="1">
      <t>コ</t>
    </rPh>
    <rPh sb="2" eb="3">
      <t>ジン</t>
    </rPh>
    <rPh sb="4" eb="5">
      <t>イクサ</t>
    </rPh>
    <rPh sb="126" eb="129">
      <t>ダンタイセン</t>
    </rPh>
    <rPh sb="131" eb="132">
      <t>カ</t>
    </rPh>
    <rPh sb="134" eb="136">
      <t>シュツジョウ</t>
    </rPh>
    <rPh sb="136" eb="137">
      <t>カ</t>
    </rPh>
    <phoneticPr fontId="3"/>
  </si>
  <si>
    <t>※背番号順に記入のこと。</t>
    <rPh sb="1" eb="4">
      <t>セバンゴウ</t>
    </rPh>
    <rPh sb="4" eb="5">
      <t>ジュン</t>
    </rPh>
    <rPh sb="6" eb="8">
      <t>キニュウ</t>
    </rPh>
    <phoneticPr fontId="3"/>
  </si>
  <si>
    <t>19　　弓 道 競 技 参 加 申 込 書</t>
    <rPh sb="4" eb="5">
      <t>ユミ</t>
    </rPh>
    <rPh sb="6" eb="7">
      <t>ミチ</t>
    </rPh>
    <rPh sb="8" eb="9">
      <t>セリ</t>
    </rPh>
    <rPh sb="10" eb="11">
      <t>ワザ</t>
    </rPh>
    <rPh sb="12" eb="13">
      <t>サン</t>
    </rPh>
    <rPh sb="14" eb="15">
      <t>カ</t>
    </rPh>
    <rPh sb="16" eb="17">
      <t>サル</t>
    </rPh>
    <rPh sb="18" eb="19">
      <t>コミ</t>
    </rPh>
    <rPh sb="20" eb="21">
      <t>ショ</t>
    </rPh>
    <phoneticPr fontId="3"/>
  </si>
  <si>
    <t>立　順</t>
    <rPh sb="0" eb="1">
      <t>リツ</t>
    </rPh>
    <rPh sb="2" eb="3">
      <t>ジュン</t>
    </rPh>
    <phoneticPr fontId="3"/>
  </si>
  <si>
    <t>性別</t>
    <rPh sb="0" eb="2">
      <t>セイベツ</t>
    </rPh>
    <phoneticPr fontId="3"/>
  </si>
  <si>
    <t>称号</t>
    <rPh sb="0" eb="2">
      <t>ショウゴウ</t>
    </rPh>
    <phoneticPr fontId="3"/>
  </si>
  <si>
    <t>（フリガナ）
氏　　　名</t>
    <rPh sb="7" eb="8">
      <t>シ</t>
    </rPh>
    <rPh sb="11" eb="12">
      <t>メイ</t>
    </rPh>
    <phoneticPr fontId="3"/>
  </si>
  <si>
    <t>段位</t>
    <rPh sb="0" eb="2">
      <t>ダンイ</t>
    </rPh>
    <phoneticPr fontId="3"/>
  </si>
  <si>
    <t>出場区分</t>
    <rPh sb="0" eb="2">
      <t>シュツジョウ</t>
    </rPh>
    <rPh sb="2" eb="4">
      <t>クブン</t>
    </rPh>
    <phoneticPr fontId="3"/>
  </si>
  <si>
    <t>住・中・勤</t>
    <rPh sb="0" eb="1">
      <t>ジュウ</t>
    </rPh>
    <rPh sb="2" eb="3">
      <t>ナカ</t>
    </rPh>
    <rPh sb="4" eb="5">
      <t>ツトム</t>
    </rPh>
    <phoneticPr fontId="3"/>
  </si>
  <si>
    <t>該当箇所に〇</t>
    <rPh sb="0" eb="2">
      <t>ガイトウ</t>
    </rPh>
    <rPh sb="2" eb="4">
      <t>カショ</t>
    </rPh>
    <phoneticPr fontId="3"/>
  </si>
  <si>
    <t>＊出場区分は、出場が住民登録地からの場合は住、出身中学校所在地からの場合は中、勤務地からの場合は勤に〇を付けて下さい。</t>
    <rPh sb="1" eb="3">
      <t>シュツジョウ</t>
    </rPh>
    <rPh sb="3" eb="5">
      <t>クブン</t>
    </rPh>
    <rPh sb="7" eb="9">
      <t>シュツジョウ</t>
    </rPh>
    <rPh sb="10" eb="12">
      <t>ジュウミン</t>
    </rPh>
    <rPh sb="12" eb="14">
      <t>トウロク</t>
    </rPh>
    <rPh sb="14" eb="15">
      <t>チ</t>
    </rPh>
    <rPh sb="18" eb="20">
      <t>バアイ</t>
    </rPh>
    <rPh sb="21" eb="22">
      <t>ス</t>
    </rPh>
    <rPh sb="23" eb="25">
      <t>シュッシン</t>
    </rPh>
    <rPh sb="25" eb="28">
      <t>チュウガッコウ</t>
    </rPh>
    <rPh sb="28" eb="31">
      <t>ショザイチ</t>
    </rPh>
    <rPh sb="34" eb="36">
      <t>バアイ</t>
    </rPh>
    <rPh sb="37" eb="38">
      <t>ナカ</t>
    </rPh>
    <rPh sb="39" eb="42">
      <t>キンムチ</t>
    </rPh>
    <rPh sb="45" eb="47">
      <t>バアイ</t>
    </rPh>
    <rPh sb="48" eb="49">
      <t>ツトム</t>
    </rPh>
    <rPh sb="52" eb="53">
      <t>ツ</t>
    </rPh>
    <rPh sb="55" eb="56">
      <t>クダ</t>
    </rPh>
    <phoneticPr fontId="3"/>
  </si>
  <si>
    <t>いたします。</t>
    <phoneticPr fontId="3"/>
  </si>
  <si>
    <r>
      <t xml:space="preserve">コーチ
</t>
    </r>
    <r>
      <rPr>
        <sz val="8"/>
        <rFont val="ＭＳ Ｐ明朝"/>
        <family val="1"/>
      </rPr>
      <t>（帯同）</t>
    </r>
    <rPh sb="5" eb="7">
      <t>タイドウ</t>
    </rPh>
    <phoneticPr fontId="3"/>
  </si>
  <si>
    <r>
      <t xml:space="preserve">審　判
</t>
    </r>
    <r>
      <rPr>
        <sz val="8"/>
        <rFont val="ＭＳ Ｐ明朝"/>
        <family val="1"/>
      </rPr>
      <t>（帯同）</t>
    </r>
    <rPh sb="0" eb="1">
      <t>シン</t>
    </rPh>
    <rPh sb="2" eb="3">
      <t>バン</t>
    </rPh>
    <rPh sb="5" eb="7">
      <t>タイドウ</t>
    </rPh>
    <phoneticPr fontId="3"/>
  </si>
  <si>
    <t>（記入例）</t>
    <rPh sb="1" eb="3">
      <t>キニュウ</t>
    </rPh>
    <rPh sb="3" eb="4">
      <t>レイ</t>
    </rPh>
    <phoneticPr fontId="3"/>
  </si>
  <si>
    <t>体協　太郎</t>
    <rPh sb="0" eb="2">
      <t>タイキョウ</t>
    </rPh>
    <rPh sb="3" eb="5">
      <t>タロウ</t>
    </rPh>
    <phoneticPr fontId="3"/>
  </si>
  <si>
    <t>Ｓ51</t>
    <phoneticPr fontId="3"/>
  </si>
  <si>
    <t>青森市中学校</t>
    <rPh sb="0" eb="2">
      <t>アオモリ</t>
    </rPh>
    <rPh sb="2" eb="3">
      <t>シ</t>
    </rPh>
    <rPh sb="3" eb="6">
      <t>チュウガッコウ</t>
    </rPh>
    <phoneticPr fontId="3"/>
  </si>
  <si>
    <t>備　　　考
（出場区分詳細）</t>
    <rPh sb="0" eb="1">
      <t>ソナエ</t>
    </rPh>
    <rPh sb="4" eb="5">
      <t>コウ</t>
    </rPh>
    <rPh sb="7" eb="9">
      <t>シュツジョウ</t>
    </rPh>
    <rPh sb="9" eb="11">
      <t>クブン</t>
    </rPh>
    <rPh sb="11" eb="13">
      <t>ショウサイ</t>
    </rPh>
    <phoneticPr fontId="3"/>
  </si>
  <si>
    <t>記入例</t>
    <rPh sb="0" eb="2">
      <t>キニュウ</t>
    </rPh>
    <rPh sb="2" eb="3">
      <t>レイ</t>
    </rPh>
    <phoneticPr fontId="3"/>
  </si>
  <si>
    <t>備　考
（出場区分詳細）</t>
    <rPh sb="0" eb="1">
      <t>ソナエ</t>
    </rPh>
    <rPh sb="2" eb="3">
      <t>コウ</t>
    </rPh>
    <rPh sb="5" eb="7">
      <t>シュツジョウ</t>
    </rPh>
    <rPh sb="7" eb="9">
      <t>クブン</t>
    </rPh>
    <rPh sb="9" eb="11">
      <t>ショウサイ</t>
    </rPh>
    <phoneticPr fontId="3"/>
  </si>
  <si>
    <t>（記入例）
男　子</t>
    <rPh sb="1" eb="3">
      <t>キニュウ</t>
    </rPh>
    <rPh sb="3" eb="4">
      <t>レイ</t>
    </rPh>
    <rPh sb="6" eb="7">
      <t>オトコ</t>
    </rPh>
    <rPh sb="8" eb="9">
      <t>コ</t>
    </rPh>
    <phoneticPr fontId="3"/>
  </si>
  <si>
    <t>（記入例）
先　鋒</t>
    <rPh sb="1" eb="3">
      <t>キニュウ</t>
    </rPh>
    <rPh sb="3" eb="4">
      <t>レイ</t>
    </rPh>
    <rPh sb="6" eb="7">
      <t>サキ</t>
    </rPh>
    <rPh sb="8" eb="9">
      <t>ホコ</t>
    </rPh>
    <phoneticPr fontId="3"/>
  </si>
  <si>
    <t>初段</t>
    <rPh sb="0" eb="2">
      <t>ショダン</t>
    </rPh>
    <phoneticPr fontId="3"/>
  </si>
  <si>
    <t>備　　　　　考
（出場区分詳細）</t>
    <rPh sb="0" eb="1">
      <t>ソナエ</t>
    </rPh>
    <rPh sb="6" eb="7">
      <t>コウ</t>
    </rPh>
    <rPh sb="9" eb="11">
      <t>シュツジョウ</t>
    </rPh>
    <rPh sb="11" eb="13">
      <t>クブン</t>
    </rPh>
    <rPh sb="13" eb="15">
      <t>ショウサイ</t>
    </rPh>
    <phoneticPr fontId="3"/>
  </si>
  <si>
    <t>備　　　　考
（出場区分詳細）</t>
    <rPh sb="0" eb="1">
      <t>ソナエ</t>
    </rPh>
    <rPh sb="5" eb="6">
      <t>コウ</t>
    </rPh>
    <rPh sb="8" eb="10">
      <t>シュツジョウ</t>
    </rPh>
    <rPh sb="10" eb="12">
      <t>クブン</t>
    </rPh>
    <rPh sb="12" eb="14">
      <t>ショウサイ</t>
    </rPh>
    <phoneticPr fontId="3"/>
  </si>
  <si>
    <t>出場区分詳細</t>
    <rPh sb="0" eb="2">
      <t>シュツジョウ</t>
    </rPh>
    <rPh sb="2" eb="4">
      <t>クブン</t>
    </rPh>
    <rPh sb="4" eb="6">
      <t>ショウサイ</t>
    </rPh>
    <phoneticPr fontId="3"/>
  </si>
  <si>
    <t>青森市大字青森１－１</t>
    <rPh sb="0" eb="2">
      <t>アオモリ</t>
    </rPh>
    <rPh sb="2" eb="3">
      <t>シ</t>
    </rPh>
    <rPh sb="3" eb="5">
      <t>オオアザ</t>
    </rPh>
    <rPh sb="5" eb="7">
      <t>アオモリ</t>
    </rPh>
    <phoneticPr fontId="3"/>
  </si>
  <si>
    <t>備考</t>
    <rPh sb="0" eb="2">
      <t>ビコウ</t>
    </rPh>
    <phoneticPr fontId="3"/>
  </si>
  <si>
    <t>（出場区分詳細）</t>
    <rPh sb="1" eb="3">
      <t>シュツジョウ</t>
    </rPh>
    <rPh sb="3" eb="5">
      <t>クブン</t>
    </rPh>
    <rPh sb="5" eb="7">
      <t>ショウサイ</t>
    </rPh>
    <phoneticPr fontId="3"/>
  </si>
  <si>
    <t>（フリガナ）
氏　　　　　　　名</t>
    <rPh sb="7" eb="8">
      <t>シ</t>
    </rPh>
    <rPh sb="15" eb="16">
      <t>メイ</t>
    </rPh>
    <phoneticPr fontId="3"/>
  </si>
  <si>
    <t>会社員</t>
    <rPh sb="0" eb="3">
      <t>カイシャイン</t>
    </rPh>
    <phoneticPr fontId="3"/>
  </si>
  <si>
    <t>青森市青森１－１</t>
    <rPh sb="0" eb="2">
      <t>アオモリ</t>
    </rPh>
    <rPh sb="2" eb="3">
      <t>シ</t>
    </rPh>
    <rPh sb="3" eb="5">
      <t>アオモリ</t>
    </rPh>
    <phoneticPr fontId="3"/>
  </si>
  <si>
    <t>備　　　　考</t>
    <rPh sb="0" eb="1">
      <t>ソナエ</t>
    </rPh>
    <rPh sb="5" eb="6">
      <t>コウ</t>
    </rPh>
    <phoneticPr fontId="3"/>
  </si>
  <si>
    <t>（出場区分）</t>
    <rPh sb="1" eb="3">
      <t>シュツジョウ</t>
    </rPh>
    <rPh sb="3" eb="5">
      <t>クブン</t>
    </rPh>
    <phoneticPr fontId="3"/>
  </si>
  <si>
    <t>男</t>
    <rPh sb="0" eb="1">
      <t>オトコ</t>
    </rPh>
    <phoneticPr fontId="3"/>
  </si>
  <si>
    <t>順</t>
    <rPh sb="0" eb="1">
      <t>ジュン</t>
    </rPh>
    <phoneticPr fontId="3"/>
  </si>
  <si>
    <t>弓道</t>
    <rPh sb="0" eb="2">
      <t>キュウドウ</t>
    </rPh>
    <phoneticPr fontId="3"/>
  </si>
  <si>
    <t>【監督・コーチ・アシスタントコーチ・マネージャー等】９名以内</t>
    <rPh sb="1" eb="3">
      <t>カントク</t>
    </rPh>
    <rPh sb="24" eb="25">
      <t>トウ</t>
    </rPh>
    <rPh sb="27" eb="28">
      <t>メイ</t>
    </rPh>
    <rPh sb="28" eb="30">
      <t>イナイ</t>
    </rPh>
    <phoneticPr fontId="3"/>
  </si>
  <si>
    <t>【選　手】１６名以内</t>
    <rPh sb="1" eb="2">
      <t>セン</t>
    </rPh>
    <rPh sb="3" eb="4">
      <t>テ</t>
    </rPh>
    <rPh sb="7" eb="8">
      <t>メイ</t>
    </rPh>
    <rPh sb="8" eb="10">
      <t>イナイ</t>
    </rPh>
    <phoneticPr fontId="3"/>
  </si>
  <si>
    <t>１　帯同審判員は、（公財）日本ソフトボール協会公認審判員でなければならない。</t>
    <rPh sb="2" eb="4">
      <t>タイドウ</t>
    </rPh>
    <rPh sb="4" eb="7">
      <t>シンパンイン</t>
    </rPh>
    <rPh sb="10" eb="11">
      <t>コウ</t>
    </rPh>
    <rPh sb="11" eb="12">
      <t>ザイ</t>
    </rPh>
    <rPh sb="13" eb="15">
      <t>ニホン</t>
    </rPh>
    <rPh sb="21" eb="23">
      <t>キョウカイ</t>
    </rPh>
    <rPh sb="23" eb="25">
      <t>コウニン</t>
    </rPh>
    <rPh sb="25" eb="28">
      <t>シンパンイン</t>
    </rPh>
    <phoneticPr fontId="3"/>
  </si>
  <si>
    <t>市町村名</t>
    <rPh sb="0" eb="3">
      <t>シチョウソン</t>
    </rPh>
    <rPh sb="3" eb="4">
      <t>メイ</t>
    </rPh>
    <phoneticPr fontId="3"/>
  </si>
  <si>
    <t>体育・スポーツ協会</t>
    <rPh sb="0" eb="2">
      <t>タイイク</t>
    </rPh>
    <rPh sb="7" eb="9">
      <t>キョウカイ</t>
    </rPh>
    <phoneticPr fontId="3"/>
  </si>
  <si>
    <t>　＊出場区分は、出場が住民登録地からの場合は住、出身中学校所在地からの場合は中、勤務地からの場合は勤に〇を付けて下さい。</t>
    <rPh sb="2" eb="4">
      <t>シュツジョウ</t>
    </rPh>
    <rPh sb="4" eb="6">
      <t>クブン</t>
    </rPh>
    <rPh sb="8" eb="10">
      <t>シュツジョウ</t>
    </rPh>
    <rPh sb="11" eb="13">
      <t>ジュウミン</t>
    </rPh>
    <rPh sb="13" eb="15">
      <t>トウロク</t>
    </rPh>
    <rPh sb="15" eb="16">
      <t>チ</t>
    </rPh>
    <rPh sb="19" eb="21">
      <t>バアイ</t>
    </rPh>
    <rPh sb="22" eb="23">
      <t>ス</t>
    </rPh>
    <rPh sb="24" eb="26">
      <t>シュッシン</t>
    </rPh>
    <rPh sb="26" eb="29">
      <t>チュウガッコウ</t>
    </rPh>
    <rPh sb="29" eb="32">
      <t>ショザイチ</t>
    </rPh>
    <rPh sb="35" eb="37">
      <t>バアイ</t>
    </rPh>
    <rPh sb="38" eb="39">
      <t>ナカ</t>
    </rPh>
    <rPh sb="40" eb="43">
      <t>キンムチ</t>
    </rPh>
    <rPh sb="46" eb="48">
      <t>バアイ</t>
    </rPh>
    <rPh sb="49" eb="50">
      <t>ツトム</t>
    </rPh>
    <rPh sb="53" eb="54">
      <t>ツ</t>
    </rPh>
    <rPh sb="56" eb="57">
      <t>クダ</t>
    </rPh>
    <phoneticPr fontId="3"/>
  </si>
  <si>
    <t>№</t>
  </si>
  <si>
    <t>ＵＮ</t>
  </si>
  <si>
    <t>・</t>
  </si>
  <si>
    <t>（中南地域）実行委員会　会長　春藤　英徳　殿</t>
    <rPh sb="1" eb="3">
      <t>チュウナン</t>
    </rPh>
    <rPh sb="3" eb="5">
      <t>チイキ</t>
    </rPh>
    <rPh sb="6" eb="8">
      <t>ジッコウ</t>
    </rPh>
    <rPh sb="8" eb="11">
      <t>イインカイ</t>
    </rPh>
    <rPh sb="12" eb="14">
      <t>カイチョウ</t>
    </rPh>
    <rPh sb="15" eb="17">
      <t>シュンドウ</t>
    </rPh>
    <rPh sb="18" eb="20">
      <t>ヒデノリ</t>
    </rPh>
    <rPh sb="21" eb="22">
      <t>ドノ</t>
    </rPh>
    <phoneticPr fontId="3"/>
  </si>
  <si>
    <t>市町村体育・スポーツ協会における役職</t>
    <rPh sb="0" eb="3">
      <t>シチョウソン</t>
    </rPh>
    <rPh sb="3" eb="4">
      <t>カラダ</t>
    </rPh>
    <rPh sb="4" eb="5">
      <t>イク</t>
    </rPh>
    <rPh sb="10" eb="11">
      <t>キョウ</t>
    </rPh>
    <rPh sb="11" eb="12">
      <t>カイ</t>
    </rPh>
    <rPh sb="16" eb="18">
      <t>ヤクショク</t>
    </rPh>
    <phoneticPr fontId="3"/>
  </si>
  <si>
    <t>参加申込みをいたします。</t>
    <phoneticPr fontId="3"/>
  </si>
  <si>
    <t>体協　花子</t>
    <rPh sb="0" eb="2">
      <t>タイキョウ</t>
    </rPh>
    <rPh sb="3" eb="5">
      <t>ハナコ</t>
    </rPh>
    <phoneticPr fontId="3"/>
  </si>
  <si>
    <t>20　　グ ラ ウ ン ド ・ ゴ ル フ 競 技 参 加 申 込 書 【女子】</t>
    <rPh sb="22" eb="23">
      <t>セリ</t>
    </rPh>
    <rPh sb="24" eb="25">
      <t>ワザ</t>
    </rPh>
    <rPh sb="26" eb="27">
      <t>サン</t>
    </rPh>
    <rPh sb="28" eb="29">
      <t>カ</t>
    </rPh>
    <rPh sb="30" eb="31">
      <t>サル</t>
    </rPh>
    <rPh sb="32" eb="33">
      <t>コミ</t>
    </rPh>
    <rPh sb="37" eb="38">
      <t>ジョ</t>
    </rPh>
    <phoneticPr fontId="3"/>
  </si>
  <si>
    <t>会長</t>
    <rPh sb="0" eb="2">
      <t>カイチョウ</t>
    </rPh>
    <phoneticPr fontId="3"/>
  </si>
  <si>
    <t>20　　グ ラ ウ ン ド ・ ゴ ル フ 競 技 参 加 申 込 書 【男子】</t>
    <rPh sb="22" eb="23">
      <t>セリ</t>
    </rPh>
    <rPh sb="24" eb="25">
      <t>ワザ</t>
    </rPh>
    <rPh sb="26" eb="27">
      <t>サン</t>
    </rPh>
    <rPh sb="28" eb="29">
      <t>カ</t>
    </rPh>
    <rPh sb="30" eb="31">
      <t>サル</t>
    </rPh>
    <rPh sb="32" eb="33">
      <t>コミ</t>
    </rPh>
    <rPh sb="37" eb="38">
      <t>オトコ</t>
    </rPh>
    <phoneticPr fontId="3"/>
  </si>
  <si>
    <t>５５㎏ 級</t>
    <rPh sb="4" eb="5">
      <t>キュウ</t>
    </rPh>
    <phoneticPr fontId="3"/>
  </si>
  <si>
    <t>６１㎏ 級</t>
    <rPh sb="4" eb="5">
      <t>キュウ</t>
    </rPh>
    <phoneticPr fontId="3"/>
  </si>
  <si>
    <t>６７㎏ 級</t>
    <rPh sb="4" eb="5">
      <t>キュウ</t>
    </rPh>
    <phoneticPr fontId="3"/>
  </si>
  <si>
    <t>７３㎏ 級</t>
    <rPh sb="4" eb="5">
      <t>キュウ</t>
    </rPh>
    <phoneticPr fontId="3"/>
  </si>
  <si>
    <t>８１㎏ 級</t>
    <rPh sb="4" eb="5">
      <t>キュウ</t>
    </rPh>
    <phoneticPr fontId="3"/>
  </si>
  <si>
    <t>８９㎏ 級</t>
    <rPh sb="4" eb="5">
      <t>キュウ</t>
    </rPh>
    <phoneticPr fontId="3"/>
  </si>
  <si>
    <t>９６㎏ 級</t>
    <rPh sb="4" eb="5">
      <t>キュウ</t>
    </rPh>
    <phoneticPr fontId="3"/>
  </si>
  <si>
    <t>１０２㎏ 級</t>
    <rPh sb="5" eb="6">
      <t>キュウ</t>
    </rPh>
    <phoneticPr fontId="3"/>
  </si>
  <si>
    <t>１０９kg 級</t>
    <rPh sb="5" eb="6">
      <t>キュウ</t>
    </rPh>
    <phoneticPr fontId="15"/>
  </si>
  <si>
    <t>＋１０９kg 級</t>
    <rPh sb="7" eb="8">
      <t>キュウ</t>
    </rPh>
    <phoneticPr fontId="15"/>
  </si>
  <si>
    <t>３　参加各市町村から指名された帯同審判員は、チームと帯同するものの別行動とし、
　主管協会の指示に従うものとする。</t>
    <rPh sb="2" eb="4">
      <t>サンカ</t>
    </rPh>
    <rPh sb="4" eb="5">
      <t>カク</t>
    </rPh>
    <rPh sb="5" eb="8">
      <t>シチョウソン</t>
    </rPh>
    <rPh sb="10" eb="12">
      <t>シメイ</t>
    </rPh>
    <rPh sb="15" eb="17">
      <t>タイドウ</t>
    </rPh>
    <rPh sb="17" eb="20">
      <t>シンパンイン</t>
    </rPh>
    <rPh sb="26" eb="28">
      <t>タイドウ</t>
    </rPh>
    <rPh sb="33" eb="34">
      <t>ベツ</t>
    </rPh>
    <rPh sb="34" eb="36">
      <t>コウドウ</t>
    </rPh>
    <rPh sb="41" eb="42">
      <t>オモ</t>
    </rPh>
    <rPh sb="42" eb="43">
      <t>カン</t>
    </rPh>
    <rPh sb="43" eb="45">
      <t>キョウカイ</t>
    </rPh>
    <rPh sb="46" eb="48">
      <t>シジ</t>
    </rPh>
    <rPh sb="49" eb="50">
      <t>シタガ</t>
    </rPh>
    <phoneticPr fontId="3"/>
  </si>
  <si>
    <t>投手、外野手
内野手、捕手</t>
    <rPh sb="0" eb="2">
      <t>トウシュ</t>
    </rPh>
    <rPh sb="3" eb="6">
      <t>ガイヤシュ</t>
    </rPh>
    <rPh sb="7" eb="10">
      <t>ナイヤシュ</t>
    </rPh>
    <rPh sb="11" eb="13">
      <t>ホシュ</t>
    </rPh>
    <phoneticPr fontId="3"/>
  </si>
  <si>
    <t>６　帯同審判員に係る旅費、宿泊費、日当等については参加市町村が負担する。</t>
    <rPh sb="2" eb="4">
      <t>タイドウ</t>
    </rPh>
    <rPh sb="4" eb="7">
      <t>シンパンイン</t>
    </rPh>
    <rPh sb="8" eb="9">
      <t>カカ</t>
    </rPh>
    <rPh sb="10" eb="12">
      <t>リョヒ</t>
    </rPh>
    <rPh sb="13" eb="16">
      <t>シュクハクヒ</t>
    </rPh>
    <rPh sb="17" eb="19">
      <t>ニットウ</t>
    </rPh>
    <rPh sb="19" eb="20">
      <t>トウ</t>
    </rPh>
    <rPh sb="25" eb="27">
      <t>サンカ</t>
    </rPh>
    <rPh sb="27" eb="30">
      <t>シチョウソン</t>
    </rPh>
    <rPh sb="31" eb="33">
      <t>フタン</t>
    </rPh>
    <phoneticPr fontId="3"/>
  </si>
  <si>
    <t>　いたします。</t>
    <phoneticPr fontId="3"/>
  </si>
  <si>
    <t>５　　剣　道　競　技  参  加  申  込  書</t>
    <rPh sb="3" eb="4">
      <t>ケン</t>
    </rPh>
    <rPh sb="5" eb="6">
      <t>ミチ</t>
    </rPh>
    <rPh sb="7" eb="8">
      <t>セリ</t>
    </rPh>
    <rPh sb="9" eb="10">
      <t>ワザ</t>
    </rPh>
    <rPh sb="12" eb="13">
      <t>サン</t>
    </rPh>
    <rPh sb="15" eb="16">
      <t>カ</t>
    </rPh>
    <rPh sb="18" eb="19">
      <t>サル</t>
    </rPh>
    <rPh sb="21" eb="22">
      <t>コミ</t>
    </rPh>
    <rPh sb="24" eb="25">
      <t>ショ</t>
    </rPh>
    <phoneticPr fontId="3"/>
  </si>
  <si>
    <t>７　　ソフトボール競技参加申込書</t>
    <rPh sb="9" eb="11">
      <t>キョウギ</t>
    </rPh>
    <rPh sb="11" eb="13">
      <t>サンカ</t>
    </rPh>
    <rPh sb="13" eb="16">
      <t>モウシコミショ</t>
    </rPh>
    <phoneticPr fontId="3"/>
  </si>
  <si>
    <t>H12</t>
    <phoneticPr fontId="3"/>
  </si>
  <si>
    <t>８　　バスケットボール競技参加申込書 【 男 子 】</t>
    <rPh sb="11" eb="13">
      <t>キョウギ</t>
    </rPh>
    <rPh sb="13" eb="15">
      <t>サンカ</t>
    </rPh>
    <rPh sb="15" eb="18">
      <t>モウシコミショ</t>
    </rPh>
    <rPh sb="21" eb="22">
      <t>オトコ</t>
    </rPh>
    <rPh sb="23" eb="24">
      <t>コ</t>
    </rPh>
    <phoneticPr fontId="3"/>
  </si>
  <si>
    <t>８　　バスケットボール競技参加申込書 【 女 子 】</t>
    <rPh sb="11" eb="13">
      <t>キョウギ</t>
    </rPh>
    <rPh sb="13" eb="15">
      <t>サンカ</t>
    </rPh>
    <rPh sb="15" eb="18">
      <t>モウシコミショ</t>
    </rPh>
    <rPh sb="21" eb="22">
      <t>オンナ</t>
    </rPh>
    <rPh sb="23" eb="24">
      <t>コ</t>
    </rPh>
    <phoneticPr fontId="3"/>
  </si>
  <si>
    <t>９　　柔道競技参加申込書　【 〇〇の部 】</t>
    <rPh sb="3" eb="4">
      <t>ジュウ</t>
    </rPh>
    <rPh sb="4" eb="5">
      <t>ミチ</t>
    </rPh>
    <rPh sb="5" eb="6">
      <t>セリ</t>
    </rPh>
    <rPh sb="6" eb="7">
      <t>ワザ</t>
    </rPh>
    <rPh sb="7" eb="8">
      <t>サン</t>
    </rPh>
    <rPh sb="8" eb="9">
      <t>カ</t>
    </rPh>
    <rPh sb="9" eb="10">
      <t>サル</t>
    </rPh>
    <rPh sb="10" eb="11">
      <t>コミ</t>
    </rPh>
    <rPh sb="11" eb="12">
      <t>ショ</t>
    </rPh>
    <rPh sb="18" eb="19">
      <t>ブ</t>
    </rPh>
    <phoneticPr fontId="3"/>
  </si>
  <si>
    <t>１０　　バ ド ミ ン ト ン 競 技 参 加 申 込 書</t>
    <rPh sb="16" eb="17">
      <t>セリ</t>
    </rPh>
    <rPh sb="18" eb="19">
      <t>ワザ</t>
    </rPh>
    <rPh sb="20" eb="21">
      <t>サン</t>
    </rPh>
    <rPh sb="22" eb="23">
      <t>カ</t>
    </rPh>
    <rPh sb="24" eb="25">
      <t>サル</t>
    </rPh>
    <rPh sb="26" eb="27">
      <t>コミ</t>
    </rPh>
    <rPh sb="28" eb="29">
      <t>ショ</t>
    </rPh>
    <phoneticPr fontId="3"/>
  </si>
  <si>
    <t>１２　　ウエイトリフティング競技参加申込書</t>
    <rPh sb="14" eb="16">
      <t>キョウギ</t>
    </rPh>
    <rPh sb="16" eb="18">
      <t>サンカ</t>
    </rPh>
    <rPh sb="18" eb="21">
      <t>モウシコミショ</t>
    </rPh>
    <phoneticPr fontId="3"/>
  </si>
  <si>
    <t>令和７年</t>
    <rPh sb="0" eb="1">
      <t>レイ</t>
    </rPh>
    <rPh sb="1" eb="2">
      <t>ワ</t>
    </rPh>
    <rPh sb="3" eb="4">
      <t>ネン</t>
    </rPh>
    <phoneticPr fontId="3"/>
  </si>
  <si>
    <t>第78回市町村対抗青森県民スポーツ大会【役員参加申込書】</t>
    <rPh sb="0" eb="1">
      <t>ダイ</t>
    </rPh>
    <rPh sb="3" eb="4">
      <t>カイ</t>
    </rPh>
    <rPh sb="4" eb="7">
      <t>シチョウソン</t>
    </rPh>
    <rPh sb="7" eb="9">
      <t>タイコウ</t>
    </rPh>
    <rPh sb="9" eb="11">
      <t>アオモリ</t>
    </rPh>
    <rPh sb="11" eb="13">
      <t>ケンミン</t>
    </rPh>
    <rPh sb="17" eb="19">
      <t>タイカイ</t>
    </rPh>
    <rPh sb="20" eb="22">
      <t>ヤクイン</t>
    </rPh>
    <rPh sb="22" eb="24">
      <t>サンカ</t>
    </rPh>
    <rPh sb="24" eb="27">
      <t>モウシコミショ</t>
    </rPh>
    <phoneticPr fontId="3"/>
  </si>
  <si>
    <t>令和７年</t>
    <rPh sb="0" eb="2">
      <t>レイワ</t>
    </rPh>
    <rPh sb="3" eb="4">
      <t>ネン</t>
    </rPh>
    <phoneticPr fontId="3"/>
  </si>
  <si>
    <t>上記の者は、第７８回市町村対抗青森県民スポーツ大会実施要項の規定に適切と認め、参加申込みを</t>
    <rPh sb="0" eb="2">
      <t>ジョウキ</t>
    </rPh>
    <rPh sb="3" eb="4">
      <t>モノ</t>
    </rPh>
    <rPh sb="6" eb="7">
      <t>ダイ</t>
    </rPh>
    <rPh sb="9" eb="10">
      <t>カイ</t>
    </rPh>
    <rPh sb="10" eb="13">
      <t>シチョウソン</t>
    </rPh>
    <rPh sb="13" eb="15">
      <t>タイコウ</t>
    </rPh>
    <rPh sb="15" eb="17">
      <t>アオモリ</t>
    </rPh>
    <rPh sb="17" eb="19">
      <t>ケンミン</t>
    </rPh>
    <rPh sb="23" eb="25">
      <t>タイカイ</t>
    </rPh>
    <rPh sb="25" eb="27">
      <t>ジッシ</t>
    </rPh>
    <rPh sb="27" eb="29">
      <t>ヨウコウ</t>
    </rPh>
    <rPh sb="30" eb="32">
      <t>キテイ</t>
    </rPh>
    <rPh sb="33" eb="35">
      <t>テキセツ</t>
    </rPh>
    <rPh sb="36" eb="37">
      <t>ミト</t>
    </rPh>
    <rPh sb="39" eb="41">
      <t>サンカ</t>
    </rPh>
    <rPh sb="41" eb="43">
      <t>モウシコ</t>
    </rPh>
    <phoneticPr fontId="3"/>
  </si>
  <si>
    <t>上記の者は、第７８回市町村対抗青森県民体育大会実施要項の規定に適切と認め、参加申込みを</t>
    <rPh sb="0" eb="2">
      <t>ジョウキ</t>
    </rPh>
    <rPh sb="3" eb="4">
      <t>モノ</t>
    </rPh>
    <rPh sb="6" eb="7">
      <t>ダイ</t>
    </rPh>
    <rPh sb="9" eb="10">
      <t>カイ</t>
    </rPh>
    <rPh sb="10" eb="13">
      <t>シチョウソン</t>
    </rPh>
    <rPh sb="13" eb="15">
      <t>タイコウ</t>
    </rPh>
    <rPh sb="15" eb="17">
      <t>アオモリ</t>
    </rPh>
    <rPh sb="17" eb="19">
      <t>ケンミン</t>
    </rPh>
    <rPh sb="19" eb="21">
      <t>タイイク</t>
    </rPh>
    <rPh sb="21" eb="23">
      <t>タイカイ</t>
    </rPh>
    <rPh sb="23" eb="25">
      <t>ジッシ</t>
    </rPh>
    <rPh sb="25" eb="27">
      <t>ヨウコウ</t>
    </rPh>
    <rPh sb="28" eb="30">
      <t>キテイ</t>
    </rPh>
    <rPh sb="31" eb="33">
      <t>テキセツ</t>
    </rPh>
    <rPh sb="34" eb="35">
      <t>ミト</t>
    </rPh>
    <rPh sb="37" eb="39">
      <t>サンカ</t>
    </rPh>
    <rPh sb="39" eb="41">
      <t>モウシコ</t>
    </rPh>
    <phoneticPr fontId="3"/>
  </si>
  <si>
    <t>　　上記の者は、第７８回市町村対抗青森県民スポーツ大会実施要項の規定に適切と認め、参加申込みを</t>
    <rPh sb="2" eb="4">
      <t>ジョウキ</t>
    </rPh>
    <rPh sb="5" eb="6">
      <t>モノ</t>
    </rPh>
    <rPh sb="8" eb="9">
      <t>ダイ</t>
    </rPh>
    <rPh sb="11" eb="12">
      <t>カイ</t>
    </rPh>
    <rPh sb="12" eb="15">
      <t>シチョウソン</t>
    </rPh>
    <rPh sb="15" eb="17">
      <t>タイコウ</t>
    </rPh>
    <rPh sb="17" eb="19">
      <t>アオモリ</t>
    </rPh>
    <rPh sb="19" eb="21">
      <t>ケンミン</t>
    </rPh>
    <rPh sb="25" eb="27">
      <t>タイカイ</t>
    </rPh>
    <rPh sb="27" eb="29">
      <t>ジッシ</t>
    </rPh>
    <rPh sb="29" eb="31">
      <t>ヨウコウ</t>
    </rPh>
    <rPh sb="32" eb="34">
      <t>キテイ</t>
    </rPh>
    <rPh sb="35" eb="37">
      <t>テキセツ</t>
    </rPh>
    <rPh sb="38" eb="39">
      <t>ミト</t>
    </rPh>
    <rPh sb="41" eb="43">
      <t>サンカ</t>
    </rPh>
    <rPh sb="43" eb="45">
      <t>モウシコ</t>
    </rPh>
    <phoneticPr fontId="3"/>
  </si>
  <si>
    <t>上記の者は、第７８回市町村対抗青森県民スポーツ大会実施要項の規定に適切と認め、</t>
    <rPh sb="0" eb="2">
      <t>ジョウキ</t>
    </rPh>
    <rPh sb="3" eb="4">
      <t>モノ</t>
    </rPh>
    <rPh sb="6" eb="7">
      <t>ダイ</t>
    </rPh>
    <rPh sb="9" eb="10">
      <t>カイ</t>
    </rPh>
    <rPh sb="10" eb="13">
      <t>シチョウソン</t>
    </rPh>
    <rPh sb="13" eb="15">
      <t>タイコウ</t>
    </rPh>
    <rPh sb="15" eb="17">
      <t>アオモリ</t>
    </rPh>
    <rPh sb="17" eb="19">
      <t>ケンミン</t>
    </rPh>
    <rPh sb="23" eb="25">
      <t>タイカイ</t>
    </rPh>
    <rPh sb="25" eb="27">
      <t>ジッシ</t>
    </rPh>
    <rPh sb="27" eb="29">
      <t>ヨウコウ</t>
    </rPh>
    <rPh sb="30" eb="32">
      <t>キテイ</t>
    </rPh>
    <rPh sb="33" eb="35">
      <t>テキセツ</t>
    </rPh>
    <rPh sb="36" eb="37">
      <t>ミト</t>
    </rPh>
    <phoneticPr fontId="3"/>
  </si>
  <si>
    <t>西暦生年月日</t>
    <rPh sb="0" eb="2">
      <t>セイレキ</t>
    </rPh>
    <rPh sb="2" eb="6">
      <t>セイネンガッピ</t>
    </rPh>
    <phoneticPr fontId="3"/>
  </si>
  <si>
    <t>（年齢）7/25基準</t>
    <rPh sb="1" eb="3">
      <t>ネンレイ</t>
    </rPh>
    <rPh sb="8" eb="10">
      <t>キジュン</t>
    </rPh>
    <phoneticPr fontId="3"/>
  </si>
  <si>
    <t>携帯：</t>
    <rPh sb="0" eb="2">
      <t>ケイタイ</t>
    </rPh>
    <phoneticPr fontId="3"/>
  </si>
  <si>
    <t>第７８回市町村対抗青森県民スポーツ大会東青地域実行委員会　会長　殿</t>
    <rPh sb="0" eb="1">
      <t>ダイ</t>
    </rPh>
    <rPh sb="3" eb="4">
      <t>カイ</t>
    </rPh>
    <rPh sb="4" eb="7">
      <t>シチョウソン</t>
    </rPh>
    <rPh sb="7" eb="9">
      <t>タイコウ</t>
    </rPh>
    <rPh sb="9" eb="11">
      <t>アオモリ</t>
    </rPh>
    <rPh sb="11" eb="13">
      <t>ケンミン</t>
    </rPh>
    <rPh sb="17" eb="19">
      <t>タイカイ</t>
    </rPh>
    <phoneticPr fontId="3"/>
  </si>
  <si>
    <t>第７８回市町村対抗青森県民スポーツ大会東青地域実行委員会　会長　殿</t>
    <rPh sb="0" eb="1">
      <t>ダイ</t>
    </rPh>
    <rPh sb="3" eb="4">
      <t>カイ</t>
    </rPh>
    <rPh sb="4" eb="7">
      <t>シチョウソン</t>
    </rPh>
    <rPh sb="7" eb="9">
      <t>タイコウ</t>
    </rPh>
    <rPh sb="9" eb="11">
      <t>アオモリ</t>
    </rPh>
    <rPh sb="11" eb="13">
      <t>ケンミン</t>
    </rPh>
    <rPh sb="17" eb="19">
      <t>タイカイ</t>
    </rPh>
    <rPh sb="32" eb="33">
      <t>ドノ</t>
    </rPh>
    <phoneticPr fontId="3"/>
  </si>
  <si>
    <t>第７８回市町村対抗青森県民スポーツ大会東青地域実行委員会　会長　殿</t>
    <phoneticPr fontId="3"/>
  </si>
  <si>
    <t>上記の者は、第７９回市町村対抗青森県民スポーツ大会実施要項の規定に適切と認め、参加申込みを</t>
    <rPh sb="0" eb="2">
      <t>ジョウキ</t>
    </rPh>
    <rPh sb="3" eb="4">
      <t>モノ</t>
    </rPh>
    <rPh sb="6" eb="7">
      <t>ダイ</t>
    </rPh>
    <rPh sb="9" eb="10">
      <t>カイ</t>
    </rPh>
    <rPh sb="10" eb="13">
      <t>シチョウソン</t>
    </rPh>
    <rPh sb="13" eb="15">
      <t>タイコウ</t>
    </rPh>
    <rPh sb="15" eb="17">
      <t>アオモリ</t>
    </rPh>
    <rPh sb="17" eb="19">
      <t>ケンミン</t>
    </rPh>
    <rPh sb="23" eb="25">
      <t>タイカイ</t>
    </rPh>
    <rPh sb="25" eb="27">
      <t>ジッシ</t>
    </rPh>
    <rPh sb="27" eb="29">
      <t>ヨウコウ</t>
    </rPh>
    <rPh sb="30" eb="32">
      <t>キテイ</t>
    </rPh>
    <rPh sb="33" eb="35">
      <t>テキセツ</t>
    </rPh>
    <rPh sb="36" eb="37">
      <t>ミト</t>
    </rPh>
    <rPh sb="39" eb="41">
      <t>サンカ</t>
    </rPh>
    <rPh sb="41" eb="43">
      <t>モウシコ</t>
    </rPh>
    <phoneticPr fontId="3"/>
  </si>
  <si>
    <t>６　　相　撲　競　技  参  加  申  込  書</t>
    <rPh sb="3" eb="4">
      <t>ソウ</t>
    </rPh>
    <rPh sb="5" eb="6">
      <t>ボク</t>
    </rPh>
    <phoneticPr fontId="3"/>
  </si>
  <si>
    <t>第７８回市町村対抗青森県民体育大会東青地域実行委員会　会長　殿</t>
    <rPh sb="0" eb="1">
      <t>ダイ</t>
    </rPh>
    <rPh sb="3" eb="4">
      <t>カイ</t>
    </rPh>
    <rPh sb="4" eb="7">
      <t>シチョウソン</t>
    </rPh>
    <rPh sb="7" eb="9">
      <t>タイコウ</t>
    </rPh>
    <rPh sb="9" eb="11">
      <t>アオモリ</t>
    </rPh>
    <rPh sb="11" eb="13">
      <t>ケンミン</t>
    </rPh>
    <rPh sb="13" eb="15">
      <t>タイイク</t>
    </rPh>
    <rPh sb="15" eb="17">
      <t>タイカイ</t>
    </rPh>
    <phoneticPr fontId="3"/>
  </si>
  <si>
    <t>２　帯同審判員は、参加各市町村チーム単位ごと（男子 ・ 女子別）１名とする。</t>
    <rPh sb="2" eb="4">
      <t>タイドウ</t>
    </rPh>
    <rPh sb="4" eb="7">
      <t>シンパンイン</t>
    </rPh>
    <rPh sb="9" eb="11">
      <t>サンカ</t>
    </rPh>
    <rPh sb="11" eb="12">
      <t>カク</t>
    </rPh>
    <rPh sb="12" eb="15">
      <t>シチョウソン</t>
    </rPh>
    <rPh sb="18" eb="20">
      <t>タンイ</t>
    </rPh>
    <rPh sb="23" eb="25">
      <t>ダンシ</t>
    </rPh>
    <rPh sb="28" eb="30">
      <t>ジョシ</t>
    </rPh>
    <rPh sb="30" eb="31">
      <t>ベツ</t>
    </rPh>
    <rPh sb="33" eb="34">
      <t>メイ</t>
    </rPh>
    <phoneticPr fontId="3"/>
  </si>
  <si>
    <r>
      <t>５　審判員の変更がある場合は、前日または当日</t>
    </r>
    <r>
      <rPr>
        <sz val="12"/>
        <color indexed="8"/>
        <rFont val="ＭＳ 明朝"/>
        <family val="1"/>
      </rPr>
      <t>7:30までに</t>
    </r>
    <r>
      <rPr>
        <sz val="12"/>
        <rFont val="ＭＳ 明朝"/>
        <family val="1"/>
      </rPr>
      <t>競技会場本部に確実に報告し、主管
　協会の指示を受けること。</t>
    </r>
    <rPh sb="2" eb="5">
      <t>シンパンイン</t>
    </rPh>
    <rPh sb="6" eb="8">
      <t>ヘンコウ</t>
    </rPh>
    <rPh sb="11" eb="13">
      <t>バアイ</t>
    </rPh>
    <rPh sb="15" eb="17">
      <t>ゼンジツ</t>
    </rPh>
    <rPh sb="20" eb="22">
      <t>トウジツ</t>
    </rPh>
    <rPh sb="29" eb="31">
      <t>キョウギ</t>
    </rPh>
    <rPh sb="31" eb="33">
      <t>カイジョウ</t>
    </rPh>
    <rPh sb="33" eb="35">
      <t>ホンブ</t>
    </rPh>
    <rPh sb="36" eb="38">
      <t>カクジツ</t>
    </rPh>
    <rPh sb="39" eb="41">
      <t>ホウコク</t>
    </rPh>
    <rPh sb="43" eb="45">
      <t>シュカン</t>
    </rPh>
    <rPh sb="47" eb="48">
      <t>キョウ</t>
    </rPh>
    <rPh sb="48" eb="49">
      <t>カイ</t>
    </rPh>
    <rPh sb="50" eb="52">
      <t>シジ</t>
    </rPh>
    <rPh sb="53" eb="54">
      <t>ウ</t>
    </rPh>
    <phoneticPr fontId="3"/>
  </si>
  <si>
    <t xml:space="preserve"> 　　　※帯同審判員は参加料不要</t>
    <rPh sb="5" eb="7">
      <t>タイドウ</t>
    </rPh>
    <rPh sb="11" eb="14">
      <t>サンカリョウ</t>
    </rPh>
    <rPh sb="14" eb="16">
      <t>フヨウ</t>
    </rPh>
    <phoneticPr fontId="3"/>
  </si>
  <si>
    <t>ＧＫ</t>
    <phoneticPr fontId="3"/>
  </si>
  <si>
    <t>50000000</t>
    <phoneticPr fontId="3"/>
  </si>
  <si>
    <t>種 別</t>
    <rPh sb="0" eb="1">
      <t>タネ</t>
    </rPh>
    <rPh sb="2" eb="3">
      <t>ベツ</t>
    </rPh>
    <phoneticPr fontId="3"/>
  </si>
  <si>
    <t>種　目</t>
    <rPh sb="0" eb="1">
      <t>タネ</t>
    </rPh>
    <rPh sb="2" eb="3">
      <t>メ</t>
    </rPh>
    <phoneticPr fontId="3"/>
  </si>
  <si>
    <t>個人ナンバー</t>
    <rPh sb="0" eb="2">
      <t>コジン</t>
    </rPh>
    <phoneticPr fontId="3"/>
  </si>
  <si>
    <t>姓</t>
    <rPh sb="0" eb="1">
      <t>セイ</t>
    </rPh>
    <phoneticPr fontId="3"/>
  </si>
  <si>
    <t>名</t>
    <rPh sb="0" eb="1">
      <t>メイ</t>
    </rPh>
    <phoneticPr fontId="3"/>
  </si>
  <si>
    <t>今年最高記録</t>
    <rPh sb="0" eb="2">
      <t>コトシ</t>
    </rPh>
    <rPh sb="2" eb="4">
      <t>サイコウ</t>
    </rPh>
    <rPh sb="4" eb="6">
      <t>キロク</t>
    </rPh>
    <phoneticPr fontId="3"/>
  </si>
  <si>
    <t>男　　子　　の　　部</t>
    <rPh sb="0" eb="1">
      <t>オトコ</t>
    </rPh>
    <rPh sb="3" eb="4">
      <t>コ</t>
    </rPh>
    <rPh sb="9" eb="10">
      <t>ブ</t>
    </rPh>
    <phoneticPr fontId="3"/>
  </si>
  <si>
    <t>Ａ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34歳まで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</si>
  <si>
    <t>１００ｍ</t>
    <phoneticPr fontId="3"/>
  </si>
  <si>
    <t>３０００ｍ</t>
    <phoneticPr fontId="3"/>
  </si>
  <si>
    <t>走幅跳</t>
    <rPh sb="0" eb="1">
      <t>ハシ</t>
    </rPh>
    <rPh sb="1" eb="3">
      <t>ハバト</t>
    </rPh>
    <phoneticPr fontId="3"/>
  </si>
  <si>
    <t>砲丸投</t>
    <rPh sb="0" eb="2">
      <t>ホウガン</t>
    </rPh>
    <rPh sb="2" eb="3">
      <t>ナ</t>
    </rPh>
    <phoneticPr fontId="3"/>
  </si>
  <si>
    <t>Ｂ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
35歳
から
44歳
まで</t>
    <rPh sb="128" eb="129">
      <t>サイ</t>
    </rPh>
    <rPh sb="135" eb="136">
      <t>サイ</t>
    </rPh>
    <phoneticPr fontId="15"/>
  </si>
  <si>
    <t>１００ｍ</t>
    <phoneticPr fontId="3"/>
  </si>
  <si>
    <t>３０００ｍ</t>
    <phoneticPr fontId="3"/>
  </si>
  <si>
    <t>Ｃ                                                                                                                                                          45歳以上　　　　　　　　　　　　　　　　　　　　　　　　　　　　　　　　　　　　　　　　　　　　　　　　　　　　　　　　　　　　　　　　　　　　　　　　　　　　　</t>
    <rPh sb="157" eb="158">
      <t>サイ</t>
    </rPh>
    <rPh sb="158" eb="160">
      <t>イジョウ</t>
    </rPh>
    <phoneticPr fontId="3"/>
  </si>
  <si>
    <t>Ｄ</t>
    <phoneticPr fontId="3"/>
  </si>
  <si>
    <t>Ｄ</t>
    <phoneticPr fontId="3"/>
  </si>
  <si>
    <t>４×１００ｍ
リレー</t>
    <phoneticPr fontId="3"/>
  </si>
  <si>
    <t>＊出場区分は、出場が住民登録地からの場合は住、出身中学校所在地からの場合は中、勤務地からの場合は勤に〇を付けて下さい。</t>
    <rPh sb="1" eb="3">
      <t>シュツジョウ</t>
    </rPh>
    <rPh sb="3" eb="5">
      <t>クブン</t>
    </rPh>
    <rPh sb="7" eb="9">
      <t>シュツジョウ</t>
    </rPh>
    <rPh sb="10" eb="12">
      <t>ジュウミン</t>
    </rPh>
    <rPh sb="12" eb="14">
      <t>トウロク</t>
    </rPh>
    <rPh sb="14" eb="15">
      <t>チ</t>
    </rPh>
    <rPh sb="18" eb="20">
      <t>バアイ</t>
    </rPh>
    <rPh sb="21" eb="22">
      <t>ジュウ</t>
    </rPh>
    <rPh sb="23" eb="25">
      <t>シュッシン</t>
    </rPh>
    <rPh sb="25" eb="28">
      <t>チュウガッコウ</t>
    </rPh>
    <rPh sb="28" eb="31">
      <t>ショザイチ</t>
    </rPh>
    <rPh sb="34" eb="36">
      <t>バアイ</t>
    </rPh>
    <rPh sb="37" eb="38">
      <t>ナカ</t>
    </rPh>
    <rPh sb="39" eb="42">
      <t>キンムチ</t>
    </rPh>
    <rPh sb="45" eb="47">
      <t>バアイ</t>
    </rPh>
    <rPh sb="48" eb="49">
      <t>ツトム</t>
    </rPh>
    <rPh sb="52" eb="53">
      <t>ツ</t>
    </rPh>
    <rPh sb="55" eb="56">
      <t>クダ</t>
    </rPh>
    <phoneticPr fontId="3"/>
  </si>
  <si>
    <t>上記の者は、第７８回市町村対抗青森県民スポーツ大会実施要項の規定に適切と認め、参加申込みをいたします。</t>
    <rPh sb="0" eb="2">
      <t>ジョウキ</t>
    </rPh>
    <rPh sb="3" eb="4">
      <t>モノ</t>
    </rPh>
    <rPh sb="6" eb="7">
      <t>ダイ</t>
    </rPh>
    <rPh sb="9" eb="10">
      <t>カイ</t>
    </rPh>
    <rPh sb="10" eb="13">
      <t>シチョウソン</t>
    </rPh>
    <rPh sb="13" eb="15">
      <t>タイコウ</t>
    </rPh>
    <rPh sb="15" eb="17">
      <t>アオモリ</t>
    </rPh>
    <rPh sb="17" eb="19">
      <t>ケンミン</t>
    </rPh>
    <rPh sb="23" eb="25">
      <t>タイカイ</t>
    </rPh>
    <rPh sb="25" eb="27">
      <t>ジッシ</t>
    </rPh>
    <rPh sb="27" eb="29">
      <t>ヨウコウ</t>
    </rPh>
    <rPh sb="30" eb="32">
      <t>キテイ</t>
    </rPh>
    <rPh sb="33" eb="35">
      <t>テキセツ</t>
    </rPh>
    <rPh sb="36" eb="37">
      <t>ミト</t>
    </rPh>
    <rPh sb="39" eb="41">
      <t>サンカ</t>
    </rPh>
    <rPh sb="41" eb="43">
      <t>モウシコ</t>
    </rPh>
    <phoneticPr fontId="3"/>
  </si>
  <si>
    <t>第７８回市町村対抗青森県民スポーツ大会</t>
    <rPh sb="0" eb="1">
      <t>ダイ</t>
    </rPh>
    <rPh sb="3" eb="4">
      <t>カイ</t>
    </rPh>
    <rPh sb="4" eb="7">
      <t>シチョウソン</t>
    </rPh>
    <rPh sb="7" eb="9">
      <t>タイコウ</t>
    </rPh>
    <rPh sb="9" eb="11">
      <t>アオモリ</t>
    </rPh>
    <rPh sb="11" eb="13">
      <t>ケンミン</t>
    </rPh>
    <rPh sb="17" eb="19">
      <t>タイカイ</t>
    </rPh>
    <phoneticPr fontId="3"/>
  </si>
  <si>
    <t>（東青地域）実行委員会　会長　　　　　　　      　殿</t>
    <rPh sb="1" eb="3">
      <t>ヒガシアオ</t>
    </rPh>
    <rPh sb="3" eb="5">
      <t>チイキ</t>
    </rPh>
    <rPh sb="6" eb="8">
      <t>ジッコウ</t>
    </rPh>
    <rPh sb="8" eb="11">
      <t>イインカイ</t>
    </rPh>
    <rPh sb="12" eb="14">
      <t>カイチョウ</t>
    </rPh>
    <rPh sb="28" eb="29">
      <t>ドノ</t>
    </rPh>
    <phoneticPr fontId="3"/>
  </si>
  <si>
    <t>℡</t>
    <phoneticPr fontId="3"/>
  </si>
  <si>
    <t>-</t>
    <phoneticPr fontId="3"/>
  </si>
  <si>
    <t>女　　子　　の　　部</t>
    <rPh sb="0" eb="1">
      <t>オンナ</t>
    </rPh>
    <rPh sb="3" eb="4">
      <t>コ</t>
    </rPh>
    <rPh sb="9" eb="10">
      <t>ブ</t>
    </rPh>
    <phoneticPr fontId="3"/>
  </si>
  <si>
    <t>Ａ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3０歳まで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phoneticPr fontId="3"/>
  </si>
  <si>
    <t>１００ｍ</t>
    <phoneticPr fontId="3"/>
  </si>
  <si>
    <t>１５００ｍ</t>
    <phoneticPr fontId="3"/>
  </si>
  <si>
    <t>Ｂ                                                                                                                                                          ３１歳以上　　　　　　　　　　　　　　　　　　　　　　　　　　　　　　　　　　　　　　　　　　　　　　　　　　　　　　　　　　　　　　　　　　　　　　　　　　　　　</t>
    <rPh sb="157" eb="158">
      <t>サイ</t>
    </rPh>
    <rPh sb="158" eb="160">
      <t>イジョウ</t>
    </rPh>
    <phoneticPr fontId="3"/>
  </si>
  <si>
    <t>１５００ｍ</t>
    <phoneticPr fontId="3"/>
  </si>
  <si>
    <t>（東青地域）実行委員会　会長　　　　　　　      　殿</t>
    <rPh sb="1" eb="2">
      <t>ヒガシ</t>
    </rPh>
    <rPh sb="2" eb="3">
      <t>アオ</t>
    </rPh>
    <rPh sb="3" eb="5">
      <t>チイキ</t>
    </rPh>
    <rPh sb="6" eb="8">
      <t>ジッコウ</t>
    </rPh>
    <rPh sb="8" eb="11">
      <t>イインカイ</t>
    </rPh>
    <rPh sb="12" eb="14">
      <t>カイチョウ</t>
    </rPh>
    <rPh sb="28" eb="29">
      <t>ドノ</t>
    </rPh>
    <phoneticPr fontId="3"/>
  </si>
  <si>
    <t>第78回青森県民体育大会　エントリー方法について</t>
    <rPh sb="0" eb="1">
      <t>ダイ</t>
    </rPh>
    <rPh sb="3" eb="4">
      <t>カイ</t>
    </rPh>
    <rPh sb="4" eb="8">
      <t>アオモリケンミン</t>
    </rPh>
    <rPh sb="8" eb="10">
      <t>タイイク</t>
    </rPh>
    <rPh sb="10" eb="12">
      <t>タイカイ</t>
    </rPh>
    <rPh sb="18" eb="20">
      <t>ホウホウ</t>
    </rPh>
    <phoneticPr fontId="73"/>
  </si>
  <si>
    <t>１．申込書シートを選択し、黄色く塗りつぶされたセルの入力をお願いします。</t>
    <rPh sb="2" eb="4">
      <t>モウシコ</t>
    </rPh>
    <rPh sb="4" eb="5">
      <t>ショ</t>
    </rPh>
    <rPh sb="9" eb="11">
      <t>センタク</t>
    </rPh>
    <rPh sb="13" eb="15">
      <t>キイロ</t>
    </rPh>
    <rPh sb="16" eb="17">
      <t>ヌ</t>
    </rPh>
    <rPh sb="26" eb="28">
      <t>ニュウリョク</t>
    </rPh>
    <rPh sb="30" eb="31">
      <t>ネガ</t>
    </rPh>
    <phoneticPr fontId="73"/>
  </si>
  <si>
    <t>　　参加人数等は自動入力されます。</t>
    <rPh sb="2" eb="4">
      <t>サンカ</t>
    </rPh>
    <rPh sb="4" eb="6">
      <t>ニンズウ</t>
    </rPh>
    <rPh sb="6" eb="7">
      <t>ラ</t>
    </rPh>
    <rPh sb="8" eb="10">
      <t>ジドウ</t>
    </rPh>
    <rPh sb="10" eb="12">
      <t>ニュウリョク</t>
    </rPh>
    <phoneticPr fontId="73"/>
  </si>
  <si>
    <t>２．個人種目シートを選択し、各項目を入力してください。</t>
    <rPh sb="2" eb="4">
      <t>コジン</t>
    </rPh>
    <rPh sb="4" eb="6">
      <t>シュモク</t>
    </rPh>
    <rPh sb="10" eb="12">
      <t>センタク</t>
    </rPh>
    <rPh sb="14" eb="17">
      <t>カクコウモク</t>
    </rPh>
    <rPh sb="18" eb="20">
      <t>ニュウリョク</t>
    </rPh>
    <phoneticPr fontId="73"/>
  </si>
  <si>
    <t>３．リレーに参加する市町村は、リレー種目シートの各項目を入力してください。</t>
    <rPh sb="6" eb="8">
      <t>サンカ</t>
    </rPh>
    <rPh sb="10" eb="13">
      <t>シチョウソン</t>
    </rPh>
    <rPh sb="18" eb="20">
      <t>シュモク</t>
    </rPh>
    <rPh sb="24" eb="27">
      <t>カクコウモク</t>
    </rPh>
    <rPh sb="28" eb="30">
      <t>ニュウリョク</t>
    </rPh>
    <phoneticPr fontId="73"/>
  </si>
  <si>
    <t>４．すべての入力が終わったら、入力内容の確認を必ず行ってください。</t>
    <rPh sb="6" eb="8">
      <t>ニュウリョク</t>
    </rPh>
    <rPh sb="9" eb="10">
      <t>オ</t>
    </rPh>
    <rPh sb="15" eb="17">
      <t>ニュウリョク</t>
    </rPh>
    <rPh sb="17" eb="19">
      <t>ナイヨウ</t>
    </rPh>
    <rPh sb="20" eb="22">
      <t>カクニン</t>
    </rPh>
    <rPh sb="23" eb="24">
      <t>カナラ</t>
    </rPh>
    <rPh sb="25" eb="26">
      <t>オコナ</t>
    </rPh>
    <phoneticPr fontId="73"/>
  </si>
  <si>
    <t>５．このエクセルファイルをメールに添付し、下記メールアドレスまで送付ください。</t>
    <rPh sb="17" eb="19">
      <t>テンプ</t>
    </rPh>
    <rPh sb="21" eb="23">
      <t>カキ</t>
    </rPh>
    <rPh sb="32" eb="34">
      <t>ソウフ</t>
    </rPh>
    <phoneticPr fontId="73"/>
  </si>
  <si>
    <t>　　メールでの送付が困難の場合は、申込書、個人種目、リレー種目の各シートを</t>
    <rPh sb="7" eb="9">
      <t>ソウフ</t>
    </rPh>
    <rPh sb="10" eb="12">
      <t>コンナン</t>
    </rPh>
    <rPh sb="13" eb="15">
      <t>バアイ</t>
    </rPh>
    <rPh sb="17" eb="20">
      <t>モウシコミショ</t>
    </rPh>
    <rPh sb="21" eb="25">
      <t>コジンシュモク</t>
    </rPh>
    <rPh sb="29" eb="31">
      <t>シュモク</t>
    </rPh>
    <rPh sb="32" eb="33">
      <t>カク</t>
    </rPh>
    <phoneticPr fontId="39"/>
  </si>
  <si>
    <t>　　印刷し、下記住所まで送付ください。</t>
    <rPh sb="2" eb="4">
      <t>インサツ</t>
    </rPh>
    <rPh sb="8" eb="10">
      <t>ジュウショ</t>
    </rPh>
    <phoneticPr fontId="39"/>
  </si>
  <si>
    <t>　　メール送付または紙面送付後、確認のため下記連絡先にお電話をお願いします。</t>
    <phoneticPr fontId="39"/>
  </si>
  <si>
    <t>【送付先】</t>
    <rPh sb="1" eb="4">
      <t>ソウフサキ</t>
    </rPh>
    <phoneticPr fontId="39"/>
  </si>
  <si>
    <t>団体名</t>
    <rPh sb="0" eb="3">
      <t>ダンタイメイ</t>
    </rPh>
    <phoneticPr fontId="39"/>
  </si>
  <si>
    <t>六ヶ所村水泳協会</t>
    <rPh sb="0" eb="4">
      <t>ロッカショムラ</t>
    </rPh>
    <rPh sb="4" eb="8">
      <t>スイエイキョウカイ</t>
    </rPh>
    <phoneticPr fontId="39"/>
  </si>
  <si>
    <t>担当者</t>
    <rPh sb="0" eb="3">
      <t>タントウシャ</t>
    </rPh>
    <phoneticPr fontId="39"/>
  </si>
  <si>
    <t>高橋　和樹</t>
    <rPh sb="0" eb="2">
      <t>タカハシ</t>
    </rPh>
    <rPh sb="3" eb="5">
      <t>カズキ</t>
    </rPh>
    <phoneticPr fontId="39"/>
  </si>
  <si>
    <t>連絡先</t>
    <rPh sb="0" eb="3">
      <t>レンラクサキ</t>
    </rPh>
    <phoneticPr fontId="39"/>
  </si>
  <si>
    <t>メール</t>
    <phoneticPr fontId="39"/>
  </si>
  <si>
    <t>simozidori@hotmail.co.jp</t>
    <phoneticPr fontId="39"/>
  </si>
  <si>
    <t>住　所</t>
    <rPh sb="0" eb="1">
      <t>ジュウ</t>
    </rPh>
    <rPh sb="2" eb="3">
      <t>トコロ</t>
    </rPh>
    <phoneticPr fontId="39"/>
  </si>
  <si>
    <t>〒０３９－３２１２</t>
    <phoneticPr fontId="39"/>
  </si>
  <si>
    <t>上北郡六ヶ所村大字尾駮字野附１ー１０</t>
    <rPh sb="0" eb="3">
      <t>カミキタグン</t>
    </rPh>
    <rPh sb="3" eb="7">
      <t>ロッカショムラ</t>
    </rPh>
    <rPh sb="7" eb="9">
      <t>オオアザ</t>
    </rPh>
    <rPh sb="9" eb="11">
      <t>オブチ</t>
    </rPh>
    <rPh sb="11" eb="12">
      <t>アザ</t>
    </rPh>
    <rPh sb="12" eb="13">
      <t>ノ</t>
    </rPh>
    <rPh sb="13" eb="14">
      <t>フ</t>
    </rPh>
    <phoneticPr fontId="39"/>
  </si>
  <si>
    <t>レイクタウン寮３番館４１１号室</t>
    <rPh sb="6" eb="7">
      <t>リョウ</t>
    </rPh>
    <rPh sb="8" eb="10">
      <t>バンカン</t>
    </rPh>
    <rPh sb="13" eb="15">
      <t>ゴウシツ</t>
    </rPh>
    <phoneticPr fontId="39"/>
  </si>
  <si>
    <t>　　また、</t>
    <phoneticPr fontId="39"/>
  </si>
  <si>
    <t>０８０－６００３－９０５８</t>
    <phoneticPr fontId="39"/>
  </si>
  <si>
    <t>第78回青森県民体育大会　水泳競技　参加申込書</t>
    <rPh sb="0" eb="1">
      <t>ダイ</t>
    </rPh>
    <rPh sb="3" eb="4">
      <t>カイ</t>
    </rPh>
    <rPh sb="4" eb="12">
      <t>アオモリケンミンタイイクタイカイ</t>
    </rPh>
    <rPh sb="13" eb="17">
      <t>スイエイキョウギ</t>
    </rPh>
    <rPh sb="18" eb="23">
      <t>サンカモウシコミショ</t>
    </rPh>
    <phoneticPr fontId="39"/>
  </si>
  <si>
    <t>申込日</t>
    <rPh sb="0" eb="3">
      <t>モウシコミビ</t>
    </rPh>
    <phoneticPr fontId="39"/>
  </si>
  <si>
    <t>月</t>
    <rPh sb="0" eb="1">
      <t>ガツ</t>
    </rPh>
    <phoneticPr fontId="39"/>
  </si>
  <si>
    <t>日</t>
    <rPh sb="0" eb="1">
      <t>ニチ</t>
    </rPh>
    <phoneticPr fontId="39"/>
  </si>
  <si>
    <t>市町村名</t>
    <rPh sb="0" eb="4">
      <t>シチョウソンメイ</t>
    </rPh>
    <phoneticPr fontId="39"/>
  </si>
  <si>
    <t>代表者名</t>
    <rPh sb="0" eb="3">
      <t>ダイヒョウシャ</t>
    </rPh>
    <rPh sb="3" eb="4">
      <t>メイ</t>
    </rPh>
    <phoneticPr fontId="39"/>
  </si>
  <si>
    <t>住所</t>
    <rPh sb="0" eb="2">
      <t>ジュウショ</t>
    </rPh>
    <phoneticPr fontId="39"/>
  </si>
  <si>
    <t>電話番号</t>
    <rPh sb="0" eb="4">
      <t>デンワバンゴウ</t>
    </rPh>
    <phoneticPr fontId="39"/>
  </si>
  <si>
    <t>大会当日責任者名</t>
    <rPh sb="0" eb="4">
      <t>タイカイトウジツ</t>
    </rPh>
    <rPh sb="4" eb="7">
      <t>セキニンシャ</t>
    </rPh>
    <rPh sb="7" eb="8">
      <t>メイ</t>
    </rPh>
    <phoneticPr fontId="39"/>
  </si>
  <si>
    <t>大会当日連絡可能な電話番号</t>
    <rPh sb="0" eb="4">
      <t>タイカイトウジツ</t>
    </rPh>
    <rPh sb="4" eb="8">
      <t>レンラクカノウ</t>
    </rPh>
    <rPh sb="9" eb="13">
      <t>デンワバンゴウ</t>
    </rPh>
    <phoneticPr fontId="39"/>
  </si>
  <si>
    <t>【参加内訳】</t>
    <rPh sb="1" eb="5">
      <t>サンカウチワケ</t>
    </rPh>
    <phoneticPr fontId="39"/>
  </si>
  <si>
    <t>①参加人数</t>
    <rPh sb="1" eb="5">
      <t>サンカニンズウ</t>
    </rPh>
    <phoneticPr fontId="39"/>
  </si>
  <si>
    <t>男子</t>
    <rPh sb="0" eb="2">
      <t>ダンシ</t>
    </rPh>
    <phoneticPr fontId="39"/>
  </si>
  <si>
    <t>名</t>
    <rPh sb="0" eb="1">
      <t>メイ</t>
    </rPh>
    <phoneticPr fontId="39"/>
  </si>
  <si>
    <t>女子</t>
    <rPh sb="0" eb="2">
      <t>ジョシ</t>
    </rPh>
    <phoneticPr fontId="39"/>
  </si>
  <si>
    <t>合計</t>
    <rPh sb="0" eb="2">
      <t>ゴウケイ</t>
    </rPh>
    <phoneticPr fontId="39"/>
  </si>
  <si>
    <t>30歳未満</t>
    <rPh sb="2" eb="5">
      <t>サイミマン</t>
    </rPh>
    <phoneticPr fontId="39"/>
  </si>
  <si>
    <t>30歳以上</t>
    <rPh sb="2" eb="3">
      <t>サイ</t>
    </rPh>
    <rPh sb="3" eb="5">
      <t>イジョウ</t>
    </rPh>
    <phoneticPr fontId="39"/>
  </si>
  <si>
    <t>40歳以上</t>
    <rPh sb="2" eb="3">
      <t>サイ</t>
    </rPh>
    <rPh sb="3" eb="5">
      <t>イジョウ</t>
    </rPh>
    <phoneticPr fontId="39"/>
  </si>
  <si>
    <t>50歳以上</t>
    <rPh sb="2" eb="3">
      <t>サイ</t>
    </rPh>
    <rPh sb="3" eb="5">
      <t>イジョウ</t>
    </rPh>
    <phoneticPr fontId="39"/>
  </si>
  <si>
    <t>60歳以上</t>
    <rPh sb="2" eb="3">
      <t>サイ</t>
    </rPh>
    <rPh sb="3" eb="5">
      <t>イジョウ</t>
    </rPh>
    <phoneticPr fontId="39"/>
  </si>
  <si>
    <t>70歳以上</t>
    <rPh sb="2" eb="3">
      <t>サイ</t>
    </rPh>
    <rPh sb="3" eb="5">
      <t>イジョウ</t>
    </rPh>
    <phoneticPr fontId="39"/>
  </si>
  <si>
    <t>②参加種目数</t>
    <rPh sb="1" eb="6">
      <t>サンカシュモクスウ</t>
    </rPh>
    <phoneticPr fontId="39"/>
  </si>
  <si>
    <t>種目</t>
    <rPh sb="0" eb="2">
      <t>シュモク</t>
    </rPh>
    <phoneticPr fontId="39"/>
  </si>
  <si>
    <t>③リレー種目</t>
    <rPh sb="4" eb="6">
      <t>シュモク</t>
    </rPh>
    <phoneticPr fontId="39"/>
  </si>
  <si>
    <t>※参加内訳は自動入力ですが、正しい内容かご確認のうえ申込願います。</t>
    <rPh sb="1" eb="3">
      <t>サンカ</t>
    </rPh>
    <rPh sb="3" eb="5">
      <t>ウチワケ</t>
    </rPh>
    <rPh sb="6" eb="8">
      <t>ジドウ</t>
    </rPh>
    <rPh sb="8" eb="10">
      <t>ニュウリョク</t>
    </rPh>
    <rPh sb="14" eb="15">
      <t>タダ</t>
    </rPh>
    <rPh sb="17" eb="19">
      <t>ナイヨウ</t>
    </rPh>
    <rPh sb="21" eb="23">
      <t>カクニン</t>
    </rPh>
    <rPh sb="26" eb="28">
      <t>モウシコミ</t>
    </rPh>
    <rPh sb="28" eb="29">
      <t>ネガ</t>
    </rPh>
    <phoneticPr fontId="39"/>
  </si>
  <si>
    <t>メールアドレス</t>
    <phoneticPr fontId="39"/>
  </si>
  <si>
    <t>2025年</t>
    <phoneticPr fontId="39"/>
  </si>
  <si>
    <t>秒以下</t>
    <rPh sb="0" eb="3">
      <t>ビョウイカ</t>
    </rPh>
    <phoneticPr fontId="39"/>
  </si>
  <si>
    <t>秒</t>
    <rPh sb="0" eb="1">
      <t>ビョウ</t>
    </rPh>
    <phoneticPr fontId="39"/>
  </si>
  <si>
    <t>分</t>
    <rPh sb="0" eb="1">
      <t>フン</t>
    </rPh>
    <phoneticPr fontId="39"/>
  </si>
  <si>
    <t>種目2</t>
    <rPh sb="0" eb="2">
      <t>シュモク</t>
    </rPh>
    <phoneticPr fontId="39"/>
  </si>
  <si>
    <t>区分</t>
    <rPh sb="0" eb="2">
      <t>クブン</t>
    </rPh>
    <phoneticPr fontId="39"/>
  </si>
  <si>
    <t>性別</t>
    <rPh sb="0" eb="2">
      <t>セイベツ</t>
    </rPh>
    <phoneticPr fontId="39"/>
  </si>
  <si>
    <t>日</t>
    <rPh sb="0" eb="1">
      <t>ヒ</t>
    </rPh>
    <phoneticPr fontId="39"/>
  </si>
  <si>
    <t>月</t>
    <rPh sb="0" eb="1">
      <t>ツキ</t>
    </rPh>
    <phoneticPr fontId="39"/>
  </si>
  <si>
    <t>西暦(4桁)</t>
    <rPh sb="0" eb="2">
      <t>セイレキ</t>
    </rPh>
    <rPh sb="4" eb="5">
      <t>ケタ</t>
    </rPh>
    <phoneticPr fontId="39"/>
  </si>
  <si>
    <t>ﾌﾘｶﾞﾅ</t>
    <phoneticPr fontId="39"/>
  </si>
  <si>
    <t>漢字</t>
    <rPh sb="0" eb="2">
      <t>カンジ</t>
    </rPh>
    <phoneticPr fontId="39"/>
  </si>
  <si>
    <t>エントリー種目②</t>
    <rPh sb="5" eb="7">
      <t>シュモク</t>
    </rPh>
    <phoneticPr fontId="39"/>
  </si>
  <si>
    <t>エントリー種目①</t>
    <rPh sb="5" eb="7">
      <t>シュモク</t>
    </rPh>
    <phoneticPr fontId="39"/>
  </si>
  <si>
    <t>生年月日</t>
    <rPh sb="0" eb="2">
      <t>セイネン</t>
    </rPh>
    <rPh sb="2" eb="4">
      <t>ガッピ</t>
    </rPh>
    <phoneticPr fontId="39"/>
  </si>
  <si>
    <t>選手氏名</t>
    <rPh sb="0" eb="2">
      <t>センシュ</t>
    </rPh>
    <rPh sb="2" eb="4">
      <t>シメイ</t>
    </rPh>
    <phoneticPr fontId="39"/>
  </si>
  <si>
    <t>No.</t>
    <phoneticPr fontId="39"/>
  </si>
  <si>
    <t>団体名</t>
    <rPh sb="0" eb="2">
      <t>ダンタイ</t>
    </rPh>
    <rPh sb="2" eb="3">
      <t>メイ</t>
    </rPh>
    <phoneticPr fontId="73"/>
  </si>
  <si>
    <t>ﾌﾘｶﾞﾅ</t>
    <phoneticPr fontId="39"/>
  </si>
  <si>
    <t>チーム名</t>
    <rPh sb="3" eb="4">
      <t>メイ</t>
    </rPh>
    <phoneticPr fontId="39"/>
  </si>
  <si>
    <t>エントリー種目</t>
    <rPh sb="5" eb="7">
      <t>シュモク</t>
    </rPh>
    <phoneticPr fontId="39"/>
  </si>
  <si>
    <t>No.</t>
    <phoneticPr fontId="39"/>
  </si>
  <si>
    <t>複数競技参加者名簿（別日に他競技に参加する者の名簿）</t>
    <phoneticPr fontId="92" type="Hiragana"/>
  </si>
  <si>
    <t>例：7/19.20バスケットボール、7/26.27ソフトボールに参加する者</t>
    <rPh sb="0" eb="1">
      <t>れい</t>
    </rPh>
    <rPh sb="32" eb="34">
      <t>さんか</t>
    </rPh>
    <rPh sb="36" eb="37">
      <t>もの</t>
    </rPh>
    <phoneticPr fontId="92" type="Hiragana"/>
  </si>
  <si>
    <t>参加者氏名
生 年 月 日</t>
    <rPh sb="0" eb="3">
      <t>さんかしゃ</t>
    </rPh>
    <rPh sb="3" eb="5">
      <t>しめい</t>
    </rPh>
    <rPh sb="6" eb="7">
      <t>なま</t>
    </rPh>
    <rPh sb="8" eb="9">
      <t>とし</t>
    </rPh>
    <rPh sb="10" eb="11">
      <t>つき</t>
    </rPh>
    <rPh sb="12" eb="13">
      <t>ひ</t>
    </rPh>
    <phoneticPr fontId="92" type="Hiragana"/>
  </si>
  <si>
    <t>競技名</t>
    <rPh sb="0" eb="2">
      <t>きょうぎ</t>
    </rPh>
    <rPh sb="2" eb="3">
      <t>めい</t>
    </rPh>
    <phoneticPr fontId="92" type="Hiragana"/>
  </si>
  <si>
    <t>備　考</t>
    <rPh sb="0" eb="1">
      <t>び</t>
    </rPh>
    <rPh sb="2" eb="3">
      <t>こう</t>
    </rPh>
    <phoneticPr fontId="92" type="Hiragana"/>
  </si>
  <si>
    <t>　　．　　　　．　　</t>
  </si>
  <si>
    <t>上記の者は、第７８回市町村対抗青森県民スポーツ大会実施要項の規定に適切と認め、参加申込みをいたします。</t>
    <phoneticPr fontId="92" type="Hiragana"/>
  </si>
  <si>
    <t>　　　　　　　　　　　　　　　　　　　　　スポーツ・体育協会　　会長</t>
    <rPh sb="26" eb="28">
      <t>たいいく</t>
    </rPh>
    <rPh sb="28" eb="30">
      <t>きょうかい</t>
    </rPh>
    <rPh sb="32" eb="34">
      <t>かいちょう</t>
    </rPh>
    <phoneticPr fontId="92" type="Hiragana"/>
  </si>
  <si>
    <t>　　　　　　　　　　　　　　　　　　第７８回市町村対抗青森県民スポーツ大会東青地域実行委員会　会長　様</t>
  </si>
  <si>
    <t>※各競技別参加申込書も必要</t>
    <rPh sb="1" eb="2">
      <t>かく</t>
    </rPh>
    <rPh sb="2" eb="4">
      <t>きょうぎ</t>
    </rPh>
    <rPh sb="4" eb="5">
      <t>べつ</t>
    </rPh>
    <rPh sb="5" eb="7">
      <t>さんか</t>
    </rPh>
    <rPh sb="7" eb="9">
      <t>もうしこみ</t>
    </rPh>
    <rPh sb="9" eb="10">
      <t>しょ</t>
    </rPh>
    <rPh sb="11" eb="13">
      <t>ひつよう</t>
    </rPh>
    <phoneticPr fontId="92" type="Hiragana"/>
  </si>
  <si>
    <t>第７８回市町村対抗青森県民スポーツ大会東青地域実行委員会　会長　殿</t>
    <rPh sb="0" eb="1">
      <t>ダイ</t>
    </rPh>
    <rPh sb="3" eb="4">
      <t>カイ</t>
    </rPh>
    <rPh sb="4" eb="7">
      <t>シチョウソン</t>
    </rPh>
    <rPh sb="7" eb="9">
      <t>タイコウ</t>
    </rPh>
    <rPh sb="9" eb="11">
      <t>アオモリ</t>
    </rPh>
    <rPh sb="11" eb="13">
      <t>ケンミン</t>
    </rPh>
    <rPh sb="17" eb="19">
      <t>タイカイ</t>
    </rPh>
    <phoneticPr fontId="39"/>
  </si>
  <si>
    <t>会　長</t>
    <rPh sb="0" eb="1">
      <t>カイ</t>
    </rPh>
    <rPh sb="2" eb="3">
      <t>チョウ</t>
    </rPh>
    <phoneticPr fontId="39"/>
  </si>
  <si>
    <t>体育・スポーツ協会</t>
    <rPh sb="0" eb="2">
      <t>タイイク</t>
    </rPh>
    <rPh sb="7" eb="9">
      <t>キョウカイ</t>
    </rPh>
    <phoneticPr fontId="39"/>
  </si>
  <si>
    <t>令和７年</t>
    <rPh sb="0" eb="2">
      <t>レイワ</t>
    </rPh>
    <rPh sb="3" eb="4">
      <t>ネン</t>
    </rPh>
    <phoneticPr fontId="39"/>
  </si>
  <si>
    <t>いたします。</t>
    <phoneticPr fontId="39"/>
  </si>
  <si>
    <t>上記の者は、第７８回市町村対抗青森県民スポーツ大会実施要項の規定に適格と認め、参加申込を</t>
    <rPh sb="0" eb="2">
      <t>ジョウキ</t>
    </rPh>
    <rPh sb="3" eb="4">
      <t>モノ</t>
    </rPh>
    <rPh sb="6" eb="7">
      <t>ダイ</t>
    </rPh>
    <rPh sb="9" eb="10">
      <t>カイ</t>
    </rPh>
    <rPh sb="10" eb="13">
      <t>シチョウソン</t>
    </rPh>
    <rPh sb="13" eb="15">
      <t>タイコウ</t>
    </rPh>
    <rPh sb="15" eb="17">
      <t>アオモリ</t>
    </rPh>
    <rPh sb="17" eb="19">
      <t>ケンミン</t>
    </rPh>
    <rPh sb="23" eb="25">
      <t>タイカイ</t>
    </rPh>
    <rPh sb="25" eb="27">
      <t>ジッシ</t>
    </rPh>
    <rPh sb="27" eb="29">
      <t>ヨウコウ</t>
    </rPh>
    <rPh sb="30" eb="32">
      <t>キテイ</t>
    </rPh>
    <rPh sb="33" eb="35">
      <t>テキカク</t>
    </rPh>
    <rPh sb="36" eb="37">
      <t>ミト</t>
    </rPh>
    <rPh sb="39" eb="41">
      <t>サンカ</t>
    </rPh>
    <rPh sb="41" eb="43">
      <t>モウシコミ</t>
    </rPh>
    <phoneticPr fontId="39"/>
  </si>
  <si>
    <t>＊出場区分は、出場が住民登録地からの場合は住、出身中学校所在地からの場合は中、勤務地からの場合は勤に〇を付けて下さい。</t>
    <rPh sb="1" eb="3">
      <t>シュツジョウ</t>
    </rPh>
    <rPh sb="3" eb="5">
      <t>クブン</t>
    </rPh>
    <rPh sb="7" eb="9">
      <t>シュツジョウ</t>
    </rPh>
    <rPh sb="10" eb="12">
      <t>ジュウミン</t>
    </rPh>
    <rPh sb="12" eb="14">
      <t>トウロク</t>
    </rPh>
    <rPh sb="14" eb="15">
      <t>チ</t>
    </rPh>
    <rPh sb="18" eb="20">
      <t>バアイ</t>
    </rPh>
    <rPh sb="21" eb="22">
      <t>ス</t>
    </rPh>
    <rPh sb="23" eb="25">
      <t>シュッシン</t>
    </rPh>
    <rPh sb="25" eb="28">
      <t>チュウガッコウ</t>
    </rPh>
    <rPh sb="28" eb="31">
      <t>ショザイチ</t>
    </rPh>
    <rPh sb="34" eb="36">
      <t>バアイ</t>
    </rPh>
    <rPh sb="37" eb="38">
      <t>ナカ</t>
    </rPh>
    <rPh sb="39" eb="42">
      <t>キンムチ</t>
    </rPh>
    <rPh sb="45" eb="47">
      <t>バアイ</t>
    </rPh>
    <rPh sb="48" eb="49">
      <t>ツトム</t>
    </rPh>
    <rPh sb="52" eb="53">
      <t>ツ</t>
    </rPh>
    <rPh sb="55" eb="56">
      <t>クダ</t>
    </rPh>
    <phoneticPr fontId="39"/>
  </si>
  <si>
    <t>住・中・勤</t>
    <rPh sb="0" eb="1">
      <t>ジュウ</t>
    </rPh>
    <rPh sb="2" eb="3">
      <t>ナカ</t>
    </rPh>
    <rPh sb="4" eb="5">
      <t>ツトム</t>
    </rPh>
    <phoneticPr fontId="39"/>
  </si>
  <si>
    <t>・</t>
    <phoneticPr fontId="39"/>
  </si>
  <si>
    <t>・</t>
    <phoneticPr fontId="39"/>
  </si>
  <si>
    <t>・</t>
    <phoneticPr fontId="39"/>
  </si>
  <si>
    <t>５０ｍ</t>
    <phoneticPr fontId="39"/>
  </si>
  <si>
    <t>バタフライ</t>
    <phoneticPr fontId="39"/>
  </si>
  <si>
    <t>・</t>
    <phoneticPr fontId="39"/>
  </si>
  <si>
    <t>５０ｍ</t>
    <phoneticPr fontId="39"/>
  </si>
  <si>
    <t>平　泳　ぎ</t>
    <rPh sb="0" eb="1">
      <t>ヒラ</t>
    </rPh>
    <rPh sb="2" eb="3">
      <t>エイ</t>
    </rPh>
    <phoneticPr fontId="39"/>
  </si>
  <si>
    <t>・</t>
    <phoneticPr fontId="39"/>
  </si>
  <si>
    <t>５０ｍ</t>
    <phoneticPr fontId="39"/>
  </si>
  <si>
    <t>背　泳　ぎ</t>
    <rPh sb="0" eb="1">
      <t>セ</t>
    </rPh>
    <rPh sb="2" eb="3">
      <t>エイ</t>
    </rPh>
    <phoneticPr fontId="39"/>
  </si>
  <si>
    <t>自　由　形</t>
    <rPh sb="0" eb="1">
      <t>ジ</t>
    </rPh>
    <rPh sb="2" eb="3">
      <t>ヨシ</t>
    </rPh>
    <rPh sb="4" eb="5">
      <t>ケイ</t>
    </rPh>
    <phoneticPr fontId="39"/>
  </si>
  <si>
    <t>７０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歳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以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上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rPh sb="108" eb="109">
      <t>サイ</t>
    </rPh>
    <rPh sb="299" eb="300">
      <t>ウエ</t>
    </rPh>
    <phoneticPr fontId="39"/>
  </si>
  <si>
    <t>（出場区分詳細）</t>
    <rPh sb="1" eb="3">
      <t>シュツジョウ</t>
    </rPh>
    <rPh sb="3" eb="5">
      <t>クブン</t>
    </rPh>
    <rPh sb="5" eb="7">
      <t>ショウサイ</t>
    </rPh>
    <phoneticPr fontId="101"/>
  </si>
  <si>
    <t>該当箇所に〇</t>
    <rPh sb="0" eb="2">
      <t>ガイトウ</t>
    </rPh>
    <rPh sb="2" eb="4">
      <t>カショ</t>
    </rPh>
    <phoneticPr fontId="39"/>
  </si>
  <si>
    <t>備考</t>
    <rPh sb="0" eb="2">
      <t>ビコウ</t>
    </rPh>
    <phoneticPr fontId="101"/>
  </si>
  <si>
    <t>出場区分</t>
    <rPh sb="0" eb="2">
      <t>シュツジョウ</t>
    </rPh>
    <rPh sb="2" eb="4">
      <t>クブン</t>
    </rPh>
    <phoneticPr fontId="39"/>
  </si>
  <si>
    <t>エントリータイム</t>
    <phoneticPr fontId="39"/>
  </si>
  <si>
    <t>生 年 月 日</t>
    <rPh sb="0" eb="1">
      <t>ショウ</t>
    </rPh>
    <rPh sb="2" eb="3">
      <t>トシ</t>
    </rPh>
    <rPh sb="4" eb="5">
      <t>ツキ</t>
    </rPh>
    <rPh sb="6" eb="7">
      <t>ヒ</t>
    </rPh>
    <phoneticPr fontId="39"/>
  </si>
  <si>
    <t>氏　　　　名</t>
    <rPh sb="0" eb="1">
      <t>シ</t>
    </rPh>
    <rPh sb="5" eb="6">
      <t>メイ</t>
    </rPh>
    <phoneticPr fontId="39"/>
  </si>
  <si>
    <t>種　　　　　目</t>
    <rPh sb="0" eb="1">
      <t>タネ</t>
    </rPh>
    <rPh sb="6" eb="7">
      <t>メ</t>
    </rPh>
    <phoneticPr fontId="39"/>
  </si>
  <si>
    <t>(男子）</t>
    <rPh sb="1" eb="3">
      <t>ダンシ</t>
    </rPh>
    <phoneticPr fontId="101"/>
  </si>
  <si>
    <t>・</t>
    <phoneticPr fontId="39"/>
  </si>
  <si>
    <t>２００ｍ</t>
    <phoneticPr fontId="39"/>
  </si>
  <si>
    <t>メドレーリレー</t>
    <phoneticPr fontId="39"/>
  </si>
  <si>
    <t>２００ｍ</t>
    <phoneticPr fontId="39"/>
  </si>
  <si>
    <t>フリーリレー</t>
    <phoneticPr fontId="39"/>
  </si>
  <si>
    <t>バタフライ</t>
    <phoneticPr fontId="39"/>
  </si>
  <si>
    <t>・</t>
    <phoneticPr fontId="39"/>
  </si>
  <si>
    <t>５０ｍ</t>
    <phoneticPr fontId="39"/>
  </si>
  <si>
    <t>６０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歳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以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上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rPh sb="108" eb="109">
      <t>サイ</t>
    </rPh>
    <rPh sb="299" eb="300">
      <t>ウエ</t>
    </rPh>
    <phoneticPr fontId="39"/>
  </si>
  <si>
    <t>メドレーリレー</t>
    <phoneticPr fontId="39"/>
  </si>
  <si>
    <t>フリーリレー</t>
    <phoneticPr fontId="39"/>
  </si>
  <si>
    <t>バタフライ</t>
    <phoneticPr fontId="39"/>
  </si>
  <si>
    <t>５０ｍ</t>
    <phoneticPr fontId="39"/>
  </si>
  <si>
    <t>５０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歳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以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上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rPh sb="108" eb="109">
      <t>サイ</t>
    </rPh>
    <rPh sb="299" eb="300">
      <t>ウエ</t>
    </rPh>
    <phoneticPr fontId="39"/>
  </si>
  <si>
    <t>エントリータイム</t>
    <phoneticPr fontId="39"/>
  </si>
  <si>
    <t>２００ｍ</t>
    <phoneticPr fontId="39"/>
  </si>
  <si>
    <t>４０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歳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以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上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rPh sb="108" eb="109">
      <t>サイ</t>
    </rPh>
    <rPh sb="299" eb="300">
      <t>ウエ</t>
    </rPh>
    <phoneticPr fontId="39"/>
  </si>
  <si>
    <t>個人メドレー</t>
    <rPh sb="0" eb="2">
      <t>コジン</t>
    </rPh>
    <phoneticPr fontId="39"/>
  </si>
  <si>
    <t>３０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歳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以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上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rPh sb="108" eb="109">
      <t>サイ</t>
    </rPh>
    <rPh sb="299" eb="300">
      <t>ウエ</t>
    </rPh>
    <phoneticPr fontId="39"/>
  </si>
  <si>
    <t>メドレーリレー</t>
    <phoneticPr fontId="39"/>
  </si>
  <si>
    <t>１００ｍ</t>
    <phoneticPr fontId="39"/>
  </si>
  <si>
    <t>１００ｍ</t>
    <phoneticPr fontId="39"/>
  </si>
  <si>
    <t>5０ｍ</t>
    <phoneticPr fontId="39"/>
  </si>
  <si>
    <t>３０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歳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未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rPh sb="261" eb="262">
      <t>サイ</t>
    </rPh>
    <rPh sb="357" eb="358">
      <t>ミ</t>
    </rPh>
    <rPh sb="466" eb="467">
      <t>マン</t>
    </rPh>
    <phoneticPr fontId="39"/>
  </si>
  <si>
    <t>青森　太郎</t>
    <rPh sb="0" eb="2">
      <t>アオモリ</t>
    </rPh>
    <rPh sb="3" eb="5">
      <t>タロウ</t>
    </rPh>
    <phoneticPr fontId="39"/>
  </si>
  <si>
    <t>青森市中学校</t>
    <rPh sb="0" eb="2">
      <t>アオモリ</t>
    </rPh>
    <rPh sb="2" eb="3">
      <t>シ</t>
    </rPh>
    <rPh sb="3" eb="6">
      <t>チュウガッコウ</t>
    </rPh>
    <phoneticPr fontId="101"/>
  </si>
  <si>
    <t>1：11.0</t>
    <phoneticPr fontId="39"/>
  </si>
  <si>
    <t>ｱｵﾓﾘ　ﾀﾛｳ</t>
    <phoneticPr fontId="39"/>
  </si>
  <si>
    <t>１００ｍ</t>
    <phoneticPr fontId="39"/>
  </si>
  <si>
    <t>自由形</t>
    <rPh sb="0" eb="3">
      <t>ジユウガタ</t>
    </rPh>
    <phoneticPr fontId="39"/>
  </si>
  <si>
    <t>例</t>
    <rPh sb="0" eb="1">
      <t>レイ</t>
    </rPh>
    <phoneticPr fontId="39"/>
  </si>
  <si>
    <t>ＰＣアドレス</t>
    <phoneticPr fontId="39"/>
  </si>
  <si>
    <t>（エントリータイムは参考タイムで結構です。）</t>
    <rPh sb="10" eb="12">
      <t>サンコウ</t>
    </rPh>
    <rPh sb="16" eb="18">
      <t>ケッコウ</t>
    </rPh>
    <phoneticPr fontId="39"/>
  </si>
  <si>
    <t>-</t>
    <phoneticPr fontId="39"/>
  </si>
  <si>
    <t>携帯</t>
    <rPh sb="0" eb="2">
      <t>ケイタイ</t>
    </rPh>
    <phoneticPr fontId="39"/>
  </si>
  <si>
    <t>連　 絡　 先</t>
    <rPh sb="0" eb="1">
      <t>レン</t>
    </rPh>
    <rPh sb="3" eb="4">
      <t>ラク</t>
    </rPh>
    <rPh sb="6" eb="7">
      <t>サキ</t>
    </rPh>
    <phoneticPr fontId="39"/>
  </si>
  <si>
    <t>※ふりがな及びエントリータイムは必須。</t>
    <rPh sb="5" eb="6">
      <t>オヨ</t>
    </rPh>
    <rPh sb="16" eb="18">
      <t>ヒッス</t>
    </rPh>
    <phoneticPr fontId="39"/>
  </si>
  <si>
    <t>監 　督　 名</t>
    <rPh sb="0" eb="1">
      <t>ラン</t>
    </rPh>
    <rPh sb="3" eb="4">
      <t>ヨシ</t>
    </rPh>
    <rPh sb="6" eb="7">
      <t>メイ</t>
    </rPh>
    <phoneticPr fontId="39"/>
  </si>
  <si>
    <t>市 町 村 名</t>
    <rPh sb="0" eb="1">
      <t>シ</t>
    </rPh>
    <rPh sb="2" eb="3">
      <t>マチ</t>
    </rPh>
    <rPh sb="4" eb="5">
      <t>ムラ</t>
    </rPh>
    <rPh sb="6" eb="7">
      <t>メイ</t>
    </rPh>
    <phoneticPr fontId="39"/>
  </si>
  <si>
    <t>11．　水 泳 競 技 参 加 申 込 書　【 男 子 】</t>
    <rPh sb="4" eb="5">
      <t>ミズ</t>
    </rPh>
    <rPh sb="6" eb="7">
      <t>オヨ</t>
    </rPh>
    <rPh sb="8" eb="9">
      <t>セリ</t>
    </rPh>
    <rPh sb="10" eb="11">
      <t>ワザ</t>
    </rPh>
    <rPh sb="12" eb="13">
      <t>サン</t>
    </rPh>
    <rPh sb="14" eb="15">
      <t>カ</t>
    </rPh>
    <rPh sb="16" eb="17">
      <t>サル</t>
    </rPh>
    <rPh sb="18" eb="19">
      <t>コミ</t>
    </rPh>
    <rPh sb="20" eb="21">
      <t>ショ</t>
    </rPh>
    <rPh sb="24" eb="25">
      <t>オトコ</t>
    </rPh>
    <rPh sb="26" eb="27">
      <t>コ</t>
    </rPh>
    <phoneticPr fontId="39"/>
  </si>
  <si>
    <t>いたします。</t>
    <phoneticPr fontId="39"/>
  </si>
  <si>
    <t>バタフライ</t>
    <phoneticPr fontId="39"/>
  </si>
  <si>
    <t>エントリータイム</t>
    <phoneticPr fontId="39"/>
  </si>
  <si>
    <t>(女子）</t>
    <rPh sb="1" eb="3">
      <t>ジョシ</t>
    </rPh>
    <phoneticPr fontId="101"/>
  </si>
  <si>
    <t>青森　花子</t>
    <rPh sb="0" eb="2">
      <t>アオモリ</t>
    </rPh>
    <rPh sb="3" eb="5">
      <t>ハナコ</t>
    </rPh>
    <phoneticPr fontId="39"/>
  </si>
  <si>
    <t>1：11.0</t>
    <phoneticPr fontId="39"/>
  </si>
  <si>
    <t>ｱｵﾓﾘ　ﾊﾅｺ</t>
    <phoneticPr fontId="39"/>
  </si>
  <si>
    <t>ＰＣアドレス</t>
    <phoneticPr fontId="39"/>
  </si>
  <si>
    <t>-</t>
    <phoneticPr fontId="39"/>
  </si>
  <si>
    <t>-</t>
    <phoneticPr fontId="39"/>
  </si>
  <si>
    <t>11．　水 泳 競 技 参 加 申 込 書　【 女 子 】</t>
    <rPh sb="4" eb="5">
      <t>ミズ</t>
    </rPh>
    <rPh sb="6" eb="7">
      <t>オヨ</t>
    </rPh>
    <rPh sb="8" eb="9">
      <t>セリ</t>
    </rPh>
    <rPh sb="10" eb="11">
      <t>ワザ</t>
    </rPh>
    <rPh sb="12" eb="13">
      <t>サン</t>
    </rPh>
    <rPh sb="14" eb="15">
      <t>カ</t>
    </rPh>
    <rPh sb="16" eb="17">
      <t>サル</t>
    </rPh>
    <rPh sb="18" eb="19">
      <t>コミ</t>
    </rPh>
    <rPh sb="20" eb="21">
      <t>ショ</t>
    </rPh>
    <rPh sb="24" eb="25">
      <t>オンナ</t>
    </rPh>
    <phoneticPr fontId="39"/>
  </si>
  <si>
    <t>いたします。</t>
    <phoneticPr fontId="39"/>
  </si>
  <si>
    <t>２００ｍ</t>
    <phoneticPr fontId="39"/>
  </si>
  <si>
    <t>メドレーリレー</t>
    <phoneticPr fontId="39"/>
  </si>
  <si>
    <t>・</t>
    <phoneticPr fontId="39"/>
  </si>
  <si>
    <t>フリーリレー</t>
    <phoneticPr fontId="39"/>
  </si>
  <si>
    <t>(混合）</t>
    <rPh sb="1" eb="3">
      <t>コンゴウ</t>
    </rPh>
    <phoneticPr fontId="101"/>
  </si>
  <si>
    <t>２００ｍ</t>
    <phoneticPr fontId="39"/>
  </si>
  <si>
    <t>フリーリレー</t>
    <phoneticPr fontId="39"/>
  </si>
  <si>
    <r>
      <rPr>
        <b/>
        <u/>
        <sz val="12"/>
        <color rgb="FFFF0000"/>
        <rFont val="ＭＳ Ｐ明朝"/>
        <family val="1"/>
        <charset val="128"/>
      </rPr>
      <t>男女２名ずつ</t>
    </r>
    <r>
      <rPr>
        <sz val="12"/>
        <color rgb="FFFF0000"/>
        <rFont val="ＭＳ Ｐ明朝"/>
        <family val="1"/>
        <charset val="128"/>
      </rPr>
      <t>でチームを編成してください。</t>
    </r>
    <phoneticPr fontId="101"/>
  </si>
  <si>
    <t>11．　水 泳 競 技 参 加 申 込 書　【 混 合 】</t>
    <rPh sb="4" eb="5">
      <t>ミズ</t>
    </rPh>
    <rPh sb="6" eb="7">
      <t>オヨ</t>
    </rPh>
    <rPh sb="8" eb="9">
      <t>セリ</t>
    </rPh>
    <rPh sb="10" eb="11">
      <t>ワザ</t>
    </rPh>
    <rPh sb="12" eb="13">
      <t>サン</t>
    </rPh>
    <rPh sb="14" eb="15">
      <t>カ</t>
    </rPh>
    <rPh sb="16" eb="17">
      <t>サル</t>
    </rPh>
    <rPh sb="18" eb="19">
      <t>コミ</t>
    </rPh>
    <rPh sb="20" eb="21">
      <t>ショ</t>
    </rPh>
    <rPh sb="24" eb="25">
      <t>コン</t>
    </rPh>
    <rPh sb="26" eb="27">
      <t>ゴウ</t>
    </rPh>
    <phoneticPr fontId="39"/>
  </si>
  <si>
    <t>ALL</t>
    <phoneticPr fontId="39"/>
  </si>
  <si>
    <t>タイム決勝</t>
    <rPh sb="3" eb="5">
      <t>ケッショウ</t>
    </rPh>
    <phoneticPr fontId="39"/>
  </si>
  <si>
    <t>200ｍ</t>
    <phoneticPr fontId="39"/>
  </si>
  <si>
    <t>ALL</t>
    <phoneticPr fontId="39"/>
  </si>
  <si>
    <t>200ｍ</t>
    <phoneticPr fontId="39"/>
  </si>
  <si>
    <t>平泳ぎ</t>
    <rPh sb="0" eb="2">
      <t>ヒラオヨ</t>
    </rPh>
    <phoneticPr fontId="39"/>
  </si>
  <si>
    <t>50ｍ</t>
    <phoneticPr fontId="39"/>
  </si>
  <si>
    <t>バタフライ</t>
    <phoneticPr fontId="39"/>
  </si>
  <si>
    <t>50ｍ</t>
    <phoneticPr fontId="39"/>
  </si>
  <si>
    <t>バタフライ</t>
    <phoneticPr fontId="39"/>
  </si>
  <si>
    <t>50ｍ</t>
    <phoneticPr fontId="39"/>
  </si>
  <si>
    <t>ALL</t>
    <phoneticPr fontId="39"/>
  </si>
  <si>
    <t>背泳ぎ</t>
    <rPh sb="0" eb="2">
      <t>セオヨ</t>
    </rPh>
    <phoneticPr fontId="39"/>
  </si>
  <si>
    <t>ALL</t>
    <phoneticPr fontId="39"/>
  </si>
  <si>
    <t>100ｍ</t>
    <phoneticPr fontId="39"/>
  </si>
  <si>
    <t>100ｍ</t>
    <phoneticPr fontId="39"/>
  </si>
  <si>
    <t>メドレーリレー</t>
  </si>
  <si>
    <t>200ｍ</t>
    <phoneticPr fontId="39"/>
  </si>
  <si>
    <t>混合</t>
    <rPh sb="0" eb="2">
      <t>コンゴウ</t>
    </rPh>
    <phoneticPr fontId="39"/>
  </si>
  <si>
    <t>開催日</t>
    <rPh sb="0" eb="3">
      <t>カイサイビ</t>
    </rPh>
    <phoneticPr fontId="39"/>
  </si>
  <si>
    <t>クラス</t>
    <phoneticPr fontId="39"/>
  </si>
  <si>
    <t>距離</t>
    <rPh sb="0" eb="2">
      <t>キョリ</t>
    </rPh>
    <phoneticPr fontId="39"/>
  </si>
  <si>
    <t>No.</t>
    <phoneticPr fontId="39"/>
  </si>
  <si>
    <t>競技順序（2日目）</t>
    <rPh sb="0" eb="2">
      <t>キョウギ</t>
    </rPh>
    <rPh sb="2" eb="4">
      <t>ジュンジョ</t>
    </rPh>
    <rPh sb="6" eb="7">
      <t>ヒ</t>
    </rPh>
    <rPh sb="7" eb="8">
      <t>メ</t>
    </rPh>
    <phoneticPr fontId="39"/>
  </si>
  <si>
    <t>フリーリレー</t>
    <phoneticPr fontId="101"/>
  </si>
  <si>
    <t>バタフライ</t>
    <phoneticPr fontId="39"/>
  </si>
  <si>
    <t>フリーリレー</t>
    <phoneticPr fontId="101"/>
  </si>
  <si>
    <t>200ｍ</t>
    <phoneticPr fontId="39"/>
  </si>
  <si>
    <t>競技順序（1日目）</t>
    <rPh sb="0" eb="2">
      <t>キョウギ</t>
    </rPh>
    <rPh sb="2" eb="4">
      <t>ジュンジョ</t>
    </rPh>
    <rPh sb="6" eb="7">
      <t>ヒ</t>
    </rPh>
    <rPh sb="7" eb="8">
      <t>メ</t>
    </rPh>
    <phoneticPr fontId="39"/>
  </si>
  <si>
    <t>第78回市町村対抗青森県民スポーツ大会【競技別参加申込書】〇の部</t>
    <rPh sb="0" eb="1">
      <t>ダイ</t>
    </rPh>
    <rPh sb="3" eb="4">
      <t>カイ</t>
    </rPh>
    <rPh sb="4" eb="7">
      <t>シチョウソン</t>
    </rPh>
    <rPh sb="7" eb="9">
      <t>タイコウ</t>
    </rPh>
    <rPh sb="9" eb="11">
      <t>アオモリ</t>
    </rPh>
    <rPh sb="11" eb="13">
      <t>ケンミン</t>
    </rPh>
    <rPh sb="17" eb="19">
      <t>タイカイ</t>
    </rPh>
    <rPh sb="20" eb="22">
      <t>キョウギ</t>
    </rPh>
    <rPh sb="22" eb="23">
      <t>ベツ</t>
    </rPh>
    <rPh sb="23" eb="25">
      <t>サンカ</t>
    </rPh>
    <rPh sb="25" eb="28">
      <t>モウシコミショ</t>
    </rPh>
    <rPh sb="31" eb="32">
      <t>ブ</t>
    </rPh>
    <phoneticPr fontId="3"/>
  </si>
  <si>
    <t>１３　　ソフトテニス競技参加申込書　【 市の部 】</t>
    <rPh sb="10" eb="12">
      <t>キョウギ</t>
    </rPh>
    <rPh sb="12" eb="14">
      <t>サンカ</t>
    </rPh>
    <rPh sb="14" eb="17">
      <t>モウシコミショ</t>
    </rPh>
    <rPh sb="20" eb="21">
      <t>シ</t>
    </rPh>
    <rPh sb="22" eb="23">
      <t>ブ</t>
    </rPh>
    <phoneticPr fontId="3"/>
  </si>
  <si>
    <t>１６　　テニス競技参加申込書　【 市の部 】</t>
    <rPh sb="7" eb="9">
      <t>キョウギ</t>
    </rPh>
    <rPh sb="9" eb="11">
      <t>サンカ</t>
    </rPh>
    <rPh sb="11" eb="14">
      <t>モウシコミショ</t>
    </rPh>
    <rPh sb="17" eb="18">
      <t>シ</t>
    </rPh>
    <rPh sb="19" eb="20">
      <t>ブ</t>
    </rPh>
    <phoneticPr fontId="3"/>
  </si>
  <si>
    <t>１　陸上競技参加申込書　【 市の部 男子 】</t>
    <rPh sb="2" eb="4">
      <t>リクジョウ</t>
    </rPh>
    <rPh sb="4" eb="6">
      <t>キョウギ</t>
    </rPh>
    <rPh sb="6" eb="8">
      <t>サンカ</t>
    </rPh>
    <rPh sb="8" eb="11">
      <t>モウシコミショ</t>
    </rPh>
    <rPh sb="14" eb="15">
      <t>シ</t>
    </rPh>
    <rPh sb="16" eb="17">
      <t>ブ</t>
    </rPh>
    <rPh sb="18" eb="20">
      <t>ダンシ</t>
    </rPh>
    <phoneticPr fontId="3"/>
  </si>
  <si>
    <t>１　陸上競技参加申込書　【 市の部 女子 】</t>
    <rPh sb="2" eb="4">
      <t>リクジョウ</t>
    </rPh>
    <rPh sb="4" eb="6">
      <t>キョウギ</t>
    </rPh>
    <rPh sb="6" eb="8">
      <t>サンカ</t>
    </rPh>
    <rPh sb="8" eb="11">
      <t>モウシコミショ</t>
    </rPh>
    <rPh sb="14" eb="15">
      <t>シ</t>
    </rPh>
    <rPh sb="16" eb="17">
      <t>ブ</t>
    </rPh>
    <rPh sb="18" eb="20">
      <t>ジョシ</t>
    </rPh>
    <phoneticPr fontId="3"/>
  </si>
</sst>
</file>

<file path=xl/styles.xml><?xml version="1.0" encoding="utf-8"?>
<styleSheet xmlns="http://schemas.openxmlformats.org/spreadsheetml/2006/main">
  <numFmts count="3">
    <numFmt numFmtId="176" formatCode="#,##0_ "/>
    <numFmt numFmtId="177" formatCode="0_);\(0\)"/>
    <numFmt numFmtId="178" formatCode="0.00_ "/>
  </numFmts>
  <fonts count="114">
    <font>
      <sz val="11"/>
      <name val="ＭＳ Ｐゴシック"/>
      <family val="3"/>
    </font>
    <font>
      <sz val="11"/>
      <name val="ＭＳ Ｐゴシック"/>
      <family val="3"/>
    </font>
    <font>
      <b/>
      <sz val="17"/>
      <name val="ＭＳ Ｐ明朝"/>
      <family val="1"/>
    </font>
    <font>
      <sz val="6"/>
      <name val="ＭＳ Ｐゴシック"/>
      <family val="3"/>
    </font>
    <font>
      <b/>
      <sz val="11"/>
      <name val="ＭＳ Ｐゴシック"/>
      <family val="3"/>
    </font>
    <font>
      <sz val="12"/>
      <name val="ＭＳ Ｐ明朝"/>
      <family val="1"/>
    </font>
    <font>
      <sz val="17"/>
      <name val="ＭＳ Ｐ明朝"/>
      <family val="1"/>
    </font>
    <font>
      <sz val="10"/>
      <name val="ＭＳ Ｐ明朝"/>
      <family val="1"/>
    </font>
    <font>
      <sz val="16"/>
      <name val="ＭＳ Ｐ明朝"/>
      <family val="1"/>
    </font>
    <font>
      <sz val="11"/>
      <name val="ＭＳ Ｐ明朝"/>
      <family val="1"/>
    </font>
    <font>
      <sz val="14"/>
      <name val="ＭＳ Ｐ明朝"/>
      <family val="1"/>
    </font>
    <font>
      <sz val="8"/>
      <name val="ＭＳ Ｐゴシック"/>
      <family val="3"/>
    </font>
    <font>
      <sz val="10"/>
      <name val="ＭＳ Ｐゴシック"/>
      <family val="3"/>
    </font>
    <font>
      <sz val="8"/>
      <name val="ＭＳ Ｐ明朝"/>
      <family val="1"/>
    </font>
    <font>
      <sz val="10"/>
      <name val="ＭＳ 明朝"/>
      <family val="1"/>
    </font>
    <font>
      <sz val="6"/>
      <name val="Osaka"/>
      <family val="3"/>
    </font>
    <font>
      <sz val="9"/>
      <name val="ＭＳ Ｐ明朝"/>
      <family val="1"/>
    </font>
    <font>
      <sz val="12"/>
      <name val="ＭＳ Ｐゴシック"/>
      <family val="3"/>
    </font>
    <font>
      <b/>
      <sz val="11"/>
      <name val="ＭＳ Ｐ明朝"/>
      <family val="1"/>
    </font>
    <font>
      <u/>
      <sz val="11"/>
      <color indexed="12"/>
      <name val="ＭＳ Ｐゴシック"/>
      <family val="3"/>
    </font>
    <font>
      <sz val="14"/>
      <name val="ＭＳ Ｐゴシック"/>
      <family val="3"/>
    </font>
    <font>
      <u/>
      <sz val="12"/>
      <name val="ＭＳ Ｐ明朝"/>
      <family val="1"/>
    </font>
    <font>
      <sz val="12"/>
      <name val="ＭＳ 明朝"/>
      <family val="1"/>
    </font>
    <font>
      <sz val="11"/>
      <name val="ＭＳ 明朝"/>
      <family val="1"/>
    </font>
    <font>
      <sz val="16"/>
      <name val="ＭＳ 明朝"/>
      <family val="1"/>
    </font>
    <font>
      <sz val="17"/>
      <name val="ＭＳ 明朝"/>
      <family val="1"/>
    </font>
    <font>
      <sz val="9"/>
      <name val="ＭＳ 明朝"/>
      <family val="1"/>
    </font>
    <font>
      <b/>
      <sz val="16"/>
      <name val="ＭＳ Ｐ明朝"/>
      <family val="1"/>
    </font>
    <font>
      <b/>
      <sz val="14"/>
      <name val="ＭＳ 明朝"/>
      <family val="1"/>
    </font>
    <font>
      <sz val="14"/>
      <name val="ＭＳ 明朝"/>
      <family val="1"/>
    </font>
    <font>
      <b/>
      <sz val="15"/>
      <name val="ＭＳ 明朝"/>
      <family val="1"/>
    </font>
    <font>
      <sz val="12"/>
      <color indexed="8"/>
      <name val="ＭＳ 明朝"/>
      <family val="1"/>
    </font>
    <font>
      <sz val="11"/>
      <color indexed="10"/>
      <name val="ＭＳ Ｐゴシック"/>
      <family val="3"/>
    </font>
    <font>
      <sz val="12"/>
      <color indexed="10"/>
      <name val="ＭＳ Ｐ明朝"/>
      <family val="1"/>
    </font>
    <font>
      <sz val="9"/>
      <color indexed="10"/>
      <name val="ＭＳ Ｐ明朝"/>
      <family val="1"/>
    </font>
    <font>
      <sz val="11"/>
      <color indexed="10"/>
      <name val="ＭＳ Ｐ明朝"/>
      <family val="1"/>
    </font>
    <font>
      <sz val="8"/>
      <color indexed="10"/>
      <name val="ＭＳ Ｐ明朝"/>
      <family val="1"/>
    </font>
    <font>
      <sz val="12"/>
      <color indexed="10"/>
      <name val="ＭＳ Ｐゴシック"/>
      <family val="3"/>
    </font>
    <font>
      <sz val="8"/>
      <color indexed="10"/>
      <name val="ＭＳ Ｐゴシック"/>
      <family val="3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indexed="10"/>
      <name val="ＭＳ Ｐゴシック"/>
      <family val="3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1"/>
      <color theme="1"/>
      <name val="ＭＳ 明朝"/>
      <family val="1"/>
      <charset val="128"/>
    </font>
    <font>
      <sz val="8"/>
      <name val="ＭＳ 明朝"/>
      <family val="1"/>
    </font>
    <font>
      <sz val="12"/>
      <color theme="1"/>
      <name val="ＭＳ Ｐ明朝"/>
      <family val="1"/>
    </font>
    <font>
      <sz val="11"/>
      <color theme="1"/>
      <name val="ＭＳ Ｐ明朝"/>
      <family val="1"/>
    </font>
    <font>
      <sz val="11"/>
      <color theme="1"/>
      <name val="ＭＳ Ｐゴシック"/>
      <family val="3"/>
    </font>
    <font>
      <sz val="8"/>
      <color theme="1"/>
      <name val="ＭＳ Ｐ明朝"/>
      <family val="1"/>
    </font>
    <font>
      <sz val="10"/>
      <color theme="1"/>
      <name val="ＭＳ Ｐ明朝"/>
      <family val="1"/>
    </font>
    <font>
      <sz val="11"/>
      <color theme="1"/>
      <name val="ＭＳ ゴシック"/>
      <family val="3"/>
      <charset val="128"/>
    </font>
    <font>
      <b/>
      <sz val="16"/>
      <color theme="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rgb="FF0000FF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b/>
      <sz val="10"/>
      <color theme="1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6"/>
      <color indexed="81"/>
      <name val="ＭＳ Ｐゴシック"/>
      <family val="3"/>
      <charset val="128"/>
    </font>
    <font>
      <b/>
      <sz val="16"/>
      <color indexed="81"/>
      <name val="ＭＳ ゴシック"/>
      <family val="3"/>
      <charset val="128"/>
    </font>
    <font>
      <sz val="16"/>
      <color indexed="81"/>
      <name val="ＭＳ ゴシック"/>
      <family val="3"/>
      <charset val="128"/>
    </font>
    <font>
      <b/>
      <sz val="14"/>
      <name val="ＭＳ Ｐ明朝"/>
      <family val="1"/>
      <charset val="128"/>
    </font>
    <font>
      <sz val="6"/>
      <name val="游ゴシック"/>
      <family val="3"/>
      <charset val="128"/>
    </font>
    <font>
      <b/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theme="1"/>
      <name val="ＭＳ Ｐゴシック"/>
      <family val="2"/>
      <scheme val="minor"/>
    </font>
    <font>
      <sz val="8"/>
      <name val="ＭＳ Ｐ明朝"/>
      <family val="1"/>
      <charset val="128"/>
    </font>
    <font>
      <sz val="10"/>
      <name val="ＭＳ Ｐ明朝"/>
      <family val="1"/>
      <charset val="128"/>
    </font>
    <font>
      <sz val="12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4"/>
      <name val="ＭＳ Ｐ明朝"/>
      <family val="1"/>
      <charset val="128"/>
    </font>
    <font>
      <sz val="10"/>
      <color rgb="FFFF0000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b/>
      <sz val="18"/>
      <color rgb="FFFF0000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sz val="16"/>
      <name val="ＭＳ Ｐ明朝"/>
      <family val="1"/>
      <charset val="128"/>
    </font>
    <font>
      <sz val="17"/>
      <name val="ＭＳ Ｐ明朝"/>
      <family val="1"/>
      <charset val="128"/>
    </font>
    <font>
      <b/>
      <sz val="17"/>
      <name val="ＭＳ Ｐ明朝"/>
      <family val="1"/>
      <charset val="128"/>
    </font>
    <font>
      <b/>
      <u/>
      <sz val="12"/>
      <color rgb="FFFF0000"/>
      <name val="ＭＳ Ｐ明朝"/>
      <family val="1"/>
      <charset val="128"/>
    </font>
    <font>
      <sz val="11"/>
      <name val="ＭＳ 明朝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</fills>
  <borders count="10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</borders>
  <cellStyleXfs count="46">
    <xf numFmtId="0" fontId="0" fillId="0" borderId="0"/>
    <xf numFmtId="0" fontId="40" fillId="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28" borderId="5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1" fillId="3" borderId="60" applyNumberFormat="0" applyFont="0" applyAlignment="0" applyProtection="0">
      <alignment vertical="center"/>
    </xf>
    <xf numFmtId="0" fontId="45" fillId="0" borderId="61" applyNumberFormat="0" applyFill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7" fillId="31" borderId="62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63" applyNumberFormat="0" applyFill="0" applyAlignment="0" applyProtection="0">
      <alignment vertical="center"/>
    </xf>
    <xf numFmtId="0" fontId="50" fillId="0" borderId="64" applyNumberFormat="0" applyFill="0" applyAlignment="0" applyProtection="0">
      <alignment vertical="center"/>
    </xf>
    <xf numFmtId="0" fontId="51" fillId="0" borderId="6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66" applyNumberFormat="0" applyFill="0" applyAlignment="0" applyProtection="0">
      <alignment vertical="center"/>
    </xf>
    <xf numFmtId="0" fontId="53" fillId="31" borderId="67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2" borderId="62" applyNumberFormat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80" fillId="0" borderId="0"/>
    <xf numFmtId="0" fontId="81" fillId="0" borderId="0" applyNumberFormat="0" applyFill="0" applyBorder="0" applyAlignment="0" applyProtection="0"/>
    <xf numFmtId="0" fontId="97" fillId="0" borderId="0"/>
  </cellStyleXfs>
  <cellXfs count="1058"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22" fillId="0" borderId="1" xfId="0" applyFont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22" fillId="0" borderId="5" xfId="0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2" fillId="0" borderId="9" xfId="0" applyFont="1" applyBorder="1" applyAlignment="1">
      <alignment vertical="center"/>
    </xf>
    <xf numFmtId="0" fontId="23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 shrinkToFit="1"/>
    </xf>
    <xf numFmtId="0" fontId="9" fillId="0" borderId="0" xfId="0" applyFont="1" applyBorder="1" applyAlignment="1">
      <alignment horizontal="center" vertical="center" shrinkToFit="1"/>
    </xf>
    <xf numFmtId="0" fontId="5" fillId="0" borderId="0" xfId="0" applyFont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shrinkToFit="1"/>
    </xf>
    <xf numFmtId="0" fontId="0" fillId="0" borderId="0" xfId="0" applyBorder="1" applyAlignment="1"/>
    <xf numFmtId="0" fontId="7" fillId="0" borderId="0" xfId="0" applyFont="1" applyBorder="1" applyAlignment="1">
      <alignment vertical="center" shrinkToFit="1"/>
    </xf>
    <xf numFmtId="0" fontId="60" fillId="0" borderId="0" xfId="0" applyFont="1" applyAlignment="1">
      <alignment vertical="center"/>
    </xf>
    <xf numFmtId="0" fontId="61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49" fontId="10" fillId="0" borderId="0" xfId="0" applyNumberFormat="1" applyFont="1" applyBorder="1" applyAlignment="1">
      <alignment vertical="center"/>
    </xf>
    <xf numFmtId="49" fontId="10" fillId="0" borderId="10" xfId="0" applyNumberFormat="1" applyFont="1" applyBorder="1" applyAlignment="1">
      <alignment vertical="center"/>
    </xf>
    <xf numFmtId="49" fontId="7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61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14" fillId="0" borderId="0" xfId="0" applyFont="1" applyBorder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62" fillId="0" borderId="0" xfId="0" applyFont="1" applyAlignment="1">
      <alignment vertical="center"/>
    </xf>
    <xf numFmtId="0" fontId="61" fillId="0" borderId="0" xfId="0" applyFont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22" fillId="0" borderId="0" xfId="0" applyFont="1" applyAlignment="1">
      <alignment vertical="center" wrapText="1"/>
    </xf>
    <xf numFmtId="0" fontId="62" fillId="0" borderId="0" xfId="0" applyFont="1" applyAlignment="1">
      <alignment vertical="center"/>
    </xf>
    <xf numFmtId="49" fontId="20" fillId="0" borderId="0" xfId="0" applyNumberFormat="1" applyFont="1" applyBorder="1" applyAlignment="1">
      <alignment vertical="center"/>
    </xf>
    <xf numFmtId="49" fontId="20" fillId="0" borderId="1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8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68" fillId="0" borderId="0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66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0" fillId="0" borderId="0" xfId="0"/>
    <xf numFmtId="0" fontId="0" fillId="0" borderId="58" xfId="0" applyBorder="1"/>
    <xf numFmtId="0" fontId="0" fillId="0" borderId="55" xfId="0" applyBorder="1"/>
    <xf numFmtId="0" fontId="0" fillId="0" borderId="57" xfId="0" applyBorder="1"/>
    <xf numFmtId="0" fontId="0" fillId="0" borderId="81" xfId="0" applyBorder="1" applyAlignment="1">
      <alignment horizontal="center"/>
    </xf>
    <xf numFmtId="0" fontId="0" fillId="0" borderId="82" xfId="0" applyBorder="1"/>
    <xf numFmtId="0" fontId="19" fillId="0" borderId="0" xfId="28" applyBorder="1" applyAlignment="1" applyProtection="1"/>
    <xf numFmtId="0" fontId="0" fillId="0" borderId="81" xfId="0" applyBorder="1" applyAlignment="1">
      <alignment horizontal="center" vertical="center"/>
    </xf>
    <xf numFmtId="0" fontId="0" fillId="0" borderId="81" xfId="0" applyBorder="1" applyAlignment="1">
      <alignment vertical="center"/>
    </xf>
    <xf numFmtId="0" fontId="59" fillId="0" borderId="0" xfId="28" applyFont="1" applyBorder="1" applyAlignment="1" applyProtection="1"/>
    <xf numFmtId="0" fontId="0" fillId="0" borderId="53" xfId="0" applyBorder="1"/>
    <xf numFmtId="0" fontId="0" fillId="0" borderId="48" xfId="0" applyBorder="1"/>
    <xf numFmtId="0" fontId="0" fillId="0" borderId="49" xfId="0" applyBorder="1"/>
    <xf numFmtId="0" fontId="80" fillId="0" borderId="0" xfId="43" applyAlignment="1">
      <alignment vertical="center"/>
    </xf>
    <xf numFmtId="0" fontId="75" fillId="0" borderId="10" xfId="43" applyFont="1" applyBorder="1" applyAlignment="1">
      <alignment vertical="center"/>
    </xf>
    <xf numFmtId="0" fontId="75" fillId="0" borderId="10" xfId="43" applyFont="1" applyBorder="1" applyAlignment="1">
      <alignment horizontal="right" vertical="center"/>
    </xf>
    <xf numFmtId="0" fontId="75" fillId="0" borderId="0" xfId="43" applyFont="1" applyAlignment="1">
      <alignment vertical="center"/>
    </xf>
    <xf numFmtId="0" fontId="77" fillId="0" borderId="10" xfId="43" applyFont="1" applyBorder="1" applyAlignment="1">
      <alignment vertical="center"/>
    </xf>
    <xf numFmtId="0" fontId="77" fillId="0" borderId="10" xfId="43" applyFont="1" applyBorder="1" applyAlignment="1">
      <alignment horizontal="right" vertical="center"/>
    </xf>
    <xf numFmtId="0" fontId="76" fillId="0" borderId="10" xfId="43" applyFont="1" applyBorder="1" applyAlignment="1">
      <alignment vertical="center"/>
    </xf>
    <xf numFmtId="0" fontId="76" fillId="0" borderId="10" xfId="43" applyFont="1" applyBorder="1" applyAlignment="1">
      <alignment horizontal="right" vertical="center"/>
    </xf>
    <xf numFmtId="0" fontId="80" fillId="0" borderId="0" xfId="43" applyAlignment="1">
      <alignment horizontal="right" vertical="center"/>
    </xf>
    <xf numFmtId="0" fontId="79" fillId="0" borderId="0" xfId="43" applyFont="1" applyAlignment="1">
      <alignment vertical="center"/>
    </xf>
    <xf numFmtId="0" fontId="79" fillId="0" borderId="0" xfId="43" applyFont="1" applyAlignment="1">
      <alignment horizontal="right" vertical="center"/>
    </xf>
    <xf numFmtId="0" fontId="78" fillId="0" borderId="0" xfId="43" applyFont="1" applyAlignment="1">
      <alignment vertical="center"/>
    </xf>
    <xf numFmtId="0" fontId="78" fillId="0" borderId="0" xfId="43" applyFont="1" applyAlignment="1">
      <alignment horizontal="right" vertical="center"/>
    </xf>
    <xf numFmtId="0" fontId="80" fillId="0" borderId="0" xfId="43" applyAlignment="1">
      <alignment horizontal="justify" vertical="center"/>
    </xf>
    <xf numFmtId="0" fontId="80" fillId="0" borderId="10" xfId="43" applyBorder="1" applyAlignment="1">
      <alignment horizontal="center" vertical="center"/>
    </xf>
    <xf numFmtId="0" fontId="80" fillId="35" borderId="10" xfId="43" applyFill="1" applyBorder="1" applyAlignment="1">
      <alignment vertical="center"/>
    </xf>
    <xf numFmtId="0" fontId="80" fillId="0" borderId="10" xfId="43" applyBorder="1" applyAlignment="1">
      <alignment horizontal="right" vertical="center"/>
    </xf>
    <xf numFmtId="0" fontId="82" fillId="0" borderId="0" xfId="43" applyFont="1" applyAlignment="1">
      <alignment vertical="center"/>
    </xf>
    <xf numFmtId="49" fontId="82" fillId="0" borderId="0" xfId="43" applyNumberFormat="1" applyFont="1" applyAlignment="1">
      <alignment vertical="center"/>
    </xf>
    <xf numFmtId="178" fontId="80" fillId="0" borderId="0" xfId="43" applyNumberFormat="1" applyAlignment="1">
      <alignment horizontal="center" vertical="center" shrinkToFit="1"/>
    </xf>
    <xf numFmtId="178" fontId="80" fillId="0" borderId="22" xfId="43" applyNumberFormat="1" applyBorder="1" applyAlignment="1">
      <alignment horizontal="center" vertical="center" shrinkToFit="1"/>
    </xf>
    <xf numFmtId="0" fontId="80" fillId="0" borderId="22" xfId="43" applyBorder="1" applyAlignment="1">
      <alignment horizontal="center" vertical="center" shrinkToFit="1"/>
    </xf>
    <xf numFmtId="49" fontId="80" fillId="0" borderId="22" xfId="43" applyNumberFormat="1" applyBorder="1" applyAlignment="1">
      <alignment horizontal="center" vertical="center" shrinkToFit="1"/>
    </xf>
    <xf numFmtId="0" fontId="82" fillId="0" borderId="22" xfId="43" applyFont="1" applyBorder="1" applyAlignment="1">
      <alignment horizontal="center" vertical="center"/>
    </xf>
    <xf numFmtId="49" fontId="79" fillId="0" borderId="22" xfId="43" applyNumberFormat="1" applyFont="1" applyBorder="1" applyAlignment="1">
      <alignment horizontal="center" vertical="center" shrinkToFit="1"/>
    </xf>
    <xf numFmtId="0" fontId="79" fillId="0" borderId="22" xfId="43" applyFont="1" applyBorder="1" applyAlignment="1">
      <alignment horizontal="center" vertical="center" shrinkToFit="1"/>
    </xf>
    <xf numFmtId="49" fontId="82" fillId="33" borderId="0" xfId="43" applyNumberFormat="1" applyFont="1" applyFill="1" applyAlignment="1">
      <alignment horizontal="center" vertical="center" wrapText="1"/>
    </xf>
    <xf numFmtId="49" fontId="82" fillId="33" borderId="22" xfId="43" applyNumberFormat="1" applyFont="1" applyFill="1" applyBorder="1" applyAlignment="1">
      <alignment horizontal="center" vertical="center" wrapText="1"/>
    </xf>
    <xf numFmtId="49" fontId="82" fillId="0" borderId="22" xfId="43" applyNumberFormat="1" applyFont="1" applyBorder="1" applyAlignment="1">
      <alignment horizontal="center" vertical="center" wrapText="1"/>
    </xf>
    <xf numFmtId="0" fontId="83" fillId="0" borderId="0" xfId="43" applyFont="1" applyAlignment="1">
      <alignment vertical="center"/>
    </xf>
    <xf numFmtId="0" fontId="83" fillId="0" borderId="0" xfId="43" applyFont="1" applyAlignment="1">
      <alignment horizontal="center" vertical="center"/>
    </xf>
    <xf numFmtId="0" fontId="84" fillId="0" borderId="0" xfId="43" applyFont="1" applyAlignment="1">
      <alignment horizontal="left" vertical="center"/>
    </xf>
    <xf numFmtId="0" fontId="85" fillId="0" borderId="10" xfId="43" applyFont="1" applyBorder="1" applyAlignment="1">
      <alignment horizontal="center" vertical="center"/>
    </xf>
    <xf numFmtId="0" fontId="94" fillId="0" borderId="0" xfId="43" applyFont="1"/>
    <xf numFmtId="0" fontId="94" fillId="0" borderId="0" xfId="43" applyFont="1" applyAlignment="1">
      <alignment vertical="center"/>
    </xf>
    <xf numFmtId="0" fontId="94" fillId="0" borderId="22" xfId="43" applyFont="1" applyBorder="1" applyAlignment="1">
      <alignment horizontal="center" vertical="center"/>
    </xf>
    <xf numFmtId="0" fontId="94" fillId="0" borderId="12" xfId="43" applyFont="1" applyBorder="1" applyAlignment="1">
      <alignment horizontal="center" vertical="center" wrapText="1"/>
    </xf>
    <xf numFmtId="0" fontId="95" fillId="0" borderId="12" xfId="43" applyFont="1" applyBorder="1" applyAlignment="1">
      <alignment horizontal="center" vertical="center" wrapText="1"/>
    </xf>
    <xf numFmtId="0" fontId="95" fillId="0" borderId="12" xfId="43" applyFont="1" applyBorder="1" applyAlignment="1">
      <alignment horizontal="left" vertical="center"/>
    </xf>
    <xf numFmtId="0" fontId="95" fillId="0" borderId="13" xfId="43" applyFont="1" applyBorder="1" applyAlignment="1">
      <alignment horizontal="center" vertical="center"/>
    </xf>
    <xf numFmtId="0" fontId="95" fillId="0" borderId="92" xfId="43" applyFont="1" applyBorder="1" applyAlignment="1">
      <alignment horizontal="left" vertical="center"/>
    </xf>
    <xf numFmtId="0" fontId="94" fillId="0" borderId="0" xfId="43" applyFont="1" applyAlignment="1">
      <alignment horizontal="left" vertical="center"/>
    </xf>
    <xf numFmtId="0" fontId="80" fillId="0" borderId="0" xfId="43" applyFont="1" applyAlignment="1">
      <alignment horizontal="left" vertical="center"/>
    </xf>
    <xf numFmtId="0" fontId="96" fillId="0" borderId="0" xfId="43" applyFont="1"/>
    <xf numFmtId="0" fontId="95" fillId="0" borderId="0" xfId="43" applyFont="1" applyAlignment="1">
      <alignment horizontal="center" vertical="center"/>
    </xf>
    <xf numFmtId="0" fontId="95" fillId="0" borderId="0" xfId="45" applyFont="1" applyAlignment="1">
      <alignment horizontal="center" vertical="center"/>
    </xf>
    <xf numFmtId="0" fontId="95" fillId="0" borderId="0" xfId="45" applyFont="1" applyAlignment="1">
      <alignment vertical="center"/>
    </xf>
    <xf numFmtId="0" fontId="57" fillId="0" borderId="0" xfId="45" applyFont="1" applyAlignment="1">
      <alignment horizontal="center" vertical="center"/>
    </xf>
    <xf numFmtId="0" fontId="62" fillId="0" borderId="0" xfId="45" applyFont="1" applyAlignment="1">
      <alignment vertical="center"/>
    </xf>
    <xf numFmtId="0" fontId="59" fillId="0" borderId="0" xfId="45" applyFont="1" applyAlignment="1">
      <alignment horizontal="center" vertical="center"/>
    </xf>
    <xf numFmtId="0" fontId="58" fillId="0" borderId="0" xfId="45" applyFont="1" applyAlignment="1">
      <alignment horizontal="center" vertical="center"/>
    </xf>
    <xf numFmtId="0" fontId="57" fillId="0" borderId="0" xfId="45" applyFont="1" applyAlignment="1">
      <alignment vertical="center"/>
    </xf>
    <xf numFmtId="0" fontId="94" fillId="0" borderId="0" xfId="43" applyFont="1" applyAlignment="1">
      <alignment horizontal="center" vertical="center"/>
    </xf>
    <xf numFmtId="0" fontId="98" fillId="0" borderId="0" xfId="43" applyFont="1" applyAlignment="1">
      <alignment horizontal="center" vertical="center"/>
    </xf>
    <xf numFmtId="0" fontId="95" fillId="0" borderId="0" xfId="43" applyFont="1" applyAlignment="1">
      <alignment vertical="center"/>
    </xf>
    <xf numFmtId="0" fontId="99" fillId="0" borderId="0" xfId="43" applyFont="1" applyAlignment="1">
      <alignment horizontal="center" vertical="center"/>
    </xf>
    <xf numFmtId="0" fontId="80" fillId="0" borderId="0" xfId="43" applyAlignment="1">
      <alignment horizontal="center" vertical="center" shrinkToFit="1"/>
    </xf>
    <xf numFmtId="0" fontId="99" fillId="0" borderId="0" xfId="43" applyFont="1" applyAlignment="1">
      <alignment horizontal="center" vertical="center" shrinkToFit="1"/>
    </xf>
    <xf numFmtId="0" fontId="100" fillId="0" borderId="0" xfId="43" applyFont="1" applyAlignment="1">
      <alignment horizontal="center" vertical="center"/>
    </xf>
    <xf numFmtId="0" fontId="95" fillId="0" borderId="0" xfId="43" applyFont="1" applyAlignment="1">
      <alignment horizontal="center" vertical="center" wrapText="1"/>
    </xf>
    <xf numFmtId="0" fontId="94" fillId="0" borderId="0" xfId="45" applyFont="1" applyAlignment="1">
      <alignment horizontal="center" vertical="center"/>
    </xf>
    <xf numFmtId="0" fontId="99" fillId="0" borderId="0" xfId="45" applyFont="1" applyAlignment="1">
      <alignment vertical="center" shrinkToFit="1"/>
    </xf>
    <xf numFmtId="0" fontId="99" fillId="0" borderId="12" xfId="45" applyFont="1" applyBorder="1" applyAlignment="1">
      <alignment horizontal="center" vertical="center" shrinkToFit="1"/>
    </xf>
    <xf numFmtId="0" fontId="99" fillId="0" borderId="22" xfId="45" applyFont="1" applyBorder="1" applyAlignment="1">
      <alignment horizontal="center" vertical="center" shrinkToFit="1"/>
    </xf>
    <xf numFmtId="0" fontId="99" fillId="0" borderId="10" xfId="43" applyFont="1" applyBorder="1" applyAlignment="1">
      <alignment horizontal="center" vertical="center" shrinkToFit="1"/>
    </xf>
    <xf numFmtId="0" fontId="94" fillId="0" borderId="10" xfId="43" applyFont="1" applyBorder="1" applyAlignment="1">
      <alignment horizontal="center" vertical="center"/>
    </xf>
    <xf numFmtId="0" fontId="98" fillId="0" borderId="10" xfId="43" applyFont="1" applyBorder="1" applyAlignment="1">
      <alignment horizontal="center" vertical="center"/>
    </xf>
    <xf numFmtId="0" fontId="99" fillId="0" borderId="10" xfId="43" applyFont="1" applyBorder="1" applyAlignment="1">
      <alignment horizontal="center" vertical="center"/>
    </xf>
    <xf numFmtId="0" fontId="95" fillId="0" borderId="10" xfId="43" applyFont="1" applyBorder="1" applyAlignment="1">
      <alignment horizontal="center" vertical="center"/>
    </xf>
    <xf numFmtId="0" fontId="100" fillId="0" borderId="10" xfId="43" applyFont="1" applyBorder="1" applyAlignment="1">
      <alignment horizontal="center" vertical="center" wrapText="1"/>
    </xf>
    <xf numFmtId="0" fontId="100" fillId="0" borderId="0" xfId="43" applyFont="1" applyAlignment="1">
      <alignment horizontal="center" vertical="center" wrapText="1"/>
    </xf>
    <xf numFmtId="0" fontId="99" fillId="0" borderId="0" xfId="43" applyFont="1" applyAlignment="1">
      <alignment vertical="center" shrinkToFit="1"/>
    </xf>
    <xf numFmtId="0" fontId="99" fillId="0" borderId="1" xfId="43" applyFont="1" applyBorder="1" applyAlignment="1">
      <alignment vertical="center" shrinkToFit="1"/>
    </xf>
    <xf numFmtId="0" fontId="99" fillId="0" borderId="0" xfId="45" applyFont="1" applyAlignment="1">
      <alignment horizontal="center" vertical="center"/>
    </xf>
    <xf numFmtId="0" fontId="110" fillId="0" borderId="0" xfId="45" applyFont="1" applyAlignment="1">
      <alignment horizontal="center" vertical="center"/>
    </xf>
    <xf numFmtId="0" fontId="113" fillId="0" borderId="0" xfId="43" applyFont="1" applyAlignment="1">
      <alignment vertical="center"/>
    </xf>
    <xf numFmtId="0" fontId="113" fillId="0" borderId="0" xfId="43" applyFont="1" applyAlignment="1">
      <alignment horizontal="center" vertical="center"/>
    </xf>
    <xf numFmtId="14" fontId="113" fillId="0" borderId="0" xfId="43" applyNumberFormat="1" applyFont="1" applyAlignment="1">
      <alignment horizontal="distributed" vertical="center"/>
    </xf>
    <xf numFmtId="0" fontId="113" fillId="0" borderId="0" xfId="43" applyFont="1" applyAlignment="1">
      <alignment horizontal="distributed" vertical="center"/>
    </xf>
    <xf numFmtId="0" fontId="94" fillId="0" borderId="0" xfId="43" applyFont="1" applyAlignment="1">
      <alignment horizontal="distributed" vertical="center"/>
    </xf>
    <xf numFmtId="14" fontId="113" fillId="0" borderId="0" xfId="43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2" fillId="0" borderId="19" xfId="0" applyFont="1" applyBorder="1" applyAlignment="1">
      <alignment horizontal="distributed" vertical="center" indent="1"/>
    </xf>
    <xf numFmtId="0" fontId="22" fillId="0" borderId="8" xfId="0" applyFont="1" applyBorder="1" applyAlignment="1">
      <alignment horizontal="distributed" vertical="center" indent="1"/>
    </xf>
    <xf numFmtId="0" fontId="23" fillId="0" borderId="9" xfId="0" applyFont="1" applyBorder="1" applyAlignment="1">
      <alignment horizontal="distributed" vertical="center" indent="1"/>
    </xf>
    <xf numFmtId="0" fontId="22" fillId="0" borderId="14" xfId="0" applyFont="1" applyBorder="1" applyAlignment="1">
      <alignment horizontal="right" vertical="center"/>
    </xf>
    <xf numFmtId="0" fontId="23" fillId="0" borderId="1" xfId="0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176" fontId="22" fillId="0" borderId="18" xfId="0" applyNumberFormat="1" applyFont="1" applyBorder="1" applyAlignment="1">
      <alignment horizontal="right" vertical="center"/>
    </xf>
    <xf numFmtId="176" fontId="23" fillId="0" borderId="6" xfId="0" applyNumberFormat="1" applyFont="1" applyBorder="1" applyAlignment="1">
      <alignment horizontal="right" vertical="center"/>
    </xf>
    <xf numFmtId="0" fontId="22" fillId="0" borderId="18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22" fillId="0" borderId="6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6" xfId="0" applyFont="1" applyBorder="1" applyAlignment="1">
      <alignment horizontal="right" vertical="center"/>
    </xf>
    <xf numFmtId="0" fontId="23" fillId="0" borderId="6" xfId="0" applyFont="1" applyBorder="1" applyAlignment="1">
      <alignment horizontal="right" vertical="center"/>
    </xf>
    <xf numFmtId="0" fontId="22" fillId="0" borderId="19" xfId="0" applyFont="1" applyBorder="1" applyAlignment="1">
      <alignment horizontal="right" vertical="center"/>
    </xf>
    <xf numFmtId="0" fontId="23" fillId="0" borderId="8" xfId="0" applyFont="1" applyBorder="1" applyAlignment="1">
      <alignment horizontal="right" vertical="center"/>
    </xf>
    <xf numFmtId="0" fontId="22" fillId="0" borderId="11" xfId="0" applyFont="1" applyBorder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2" fillId="0" borderId="8" xfId="0" applyFont="1" applyBorder="1" applyAlignment="1">
      <alignment horizontal="center" vertical="center"/>
    </xf>
    <xf numFmtId="0" fontId="22" fillId="0" borderId="14" xfId="0" applyFont="1" applyBorder="1" applyAlignment="1">
      <alignment horizontal="distributed" vertical="center" indent="1"/>
    </xf>
    <xf numFmtId="0" fontId="22" fillId="0" borderId="1" xfId="0" applyFont="1" applyBorder="1" applyAlignment="1">
      <alignment horizontal="distributed" vertical="center" indent="1"/>
    </xf>
    <xf numFmtId="0" fontId="23" fillId="0" borderId="2" xfId="0" applyFont="1" applyBorder="1" applyAlignment="1">
      <alignment horizontal="distributed" vertical="center" indent="1"/>
    </xf>
    <xf numFmtId="0" fontId="10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23" fillId="0" borderId="1" xfId="0" applyFont="1" applyBorder="1" applyAlignment="1">
      <alignment horizontal="distributed" vertical="center" indent="1"/>
    </xf>
    <xf numFmtId="0" fontId="5" fillId="0" borderId="0" xfId="0" applyFont="1" applyBorder="1" applyAlignment="1">
      <alignment horizontal="right" vertical="center"/>
    </xf>
    <xf numFmtId="0" fontId="5" fillId="0" borderId="10" xfId="0" applyFont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22" fillId="0" borderId="12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2" fillId="0" borderId="18" xfId="0" applyFont="1" applyBorder="1" applyAlignment="1">
      <alignment horizontal="distributed" vertical="center" indent="1"/>
    </xf>
    <xf numFmtId="0" fontId="22" fillId="0" borderId="6" xfId="0" applyFont="1" applyBorder="1" applyAlignment="1">
      <alignment horizontal="distributed" vertical="center" indent="1"/>
    </xf>
    <xf numFmtId="0" fontId="23" fillId="0" borderId="7" xfId="0" applyFont="1" applyBorder="1" applyAlignment="1">
      <alignment horizontal="distributed" vertical="center" indent="1"/>
    </xf>
    <xf numFmtId="0" fontId="22" fillId="0" borderId="22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2" fillId="0" borderId="14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3" fillId="0" borderId="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3" fillId="0" borderId="11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22" fillId="0" borderId="15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2" fillId="0" borderId="17" xfId="0" applyFont="1" applyBorder="1" applyAlignment="1">
      <alignment horizontal="right" vertical="center"/>
    </xf>
    <xf numFmtId="0" fontId="23" fillId="0" borderId="3" xfId="0" applyFont="1" applyBorder="1" applyAlignment="1">
      <alignment horizontal="right" vertical="center"/>
    </xf>
    <xf numFmtId="0" fontId="23" fillId="0" borderId="1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7" xfId="0" applyFont="1" applyBorder="1" applyAlignment="1">
      <alignment horizontal="center" vertical="center" shrinkToFit="1"/>
    </xf>
    <xf numFmtId="0" fontId="22" fillId="0" borderId="25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left" vertical="center" wrapText="1"/>
    </xf>
    <xf numFmtId="0" fontId="26" fillId="0" borderId="24" xfId="0" applyFont="1" applyBorder="1" applyAlignment="1">
      <alignment horizontal="left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94" fillId="0" borderId="22" xfId="43" applyFont="1" applyBorder="1" applyAlignment="1">
      <alignment horizontal="center" vertical="center"/>
    </xf>
    <xf numFmtId="0" fontId="91" fillId="0" borderId="0" xfId="43" applyFont="1" applyBorder="1" applyAlignment="1">
      <alignment horizontal="center" vertical="center"/>
    </xf>
    <xf numFmtId="0" fontId="93" fillId="0" borderId="0" xfId="43" applyFont="1" applyBorder="1" applyAlignment="1">
      <alignment horizontal="center"/>
    </xf>
    <xf numFmtId="0" fontId="94" fillId="0" borderId="0" xfId="43" applyFont="1" applyBorder="1" applyAlignment="1">
      <alignment vertical="center"/>
    </xf>
    <xf numFmtId="0" fontId="80" fillId="0" borderId="0" xfId="43" applyBorder="1" applyAlignment="1">
      <alignment vertical="center"/>
    </xf>
    <xf numFmtId="0" fontId="94" fillId="0" borderId="0" xfId="43" applyFont="1" applyBorder="1" applyAlignment="1">
      <alignment horizontal="left" vertical="center"/>
    </xf>
    <xf numFmtId="0" fontId="80" fillId="0" borderId="0" xfId="43" applyFont="1" applyBorder="1" applyAlignment="1">
      <alignment horizontal="left" vertical="center"/>
    </xf>
    <xf numFmtId="0" fontId="93" fillId="0" borderId="0" xfId="43" quotePrefix="1" applyFont="1" applyBorder="1" applyAlignment="1">
      <alignment horizontal="center" vertical="center"/>
    </xf>
    <xf numFmtId="0" fontId="75" fillId="0" borderId="0" xfId="43" applyFont="1" applyBorder="1" applyAlignment="1">
      <alignment horizontal="center" vertical="center"/>
    </xf>
    <xf numFmtId="0" fontId="94" fillId="0" borderId="1" xfId="43" applyFont="1" applyBorder="1" applyAlignment="1">
      <alignment vertical="center"/>
    </xf>
    <xf numFmtId="0" fontId="80" fillId="0" borderId="1" xfId="43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/>
    </xf>
    <xf numFmtId="49" fontId="10" fillId="0" borderId="10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 shrinkToFit="1"/>
    </xf>
    <xf numFmtId="0" fontId="7" fillId="0" borderId="22" xfId="0" applyFont="1" applyBorder="1" applyAlignment="1">
      <alignment horizontal="center" vertical="center" shrinkToFit="1"/>
    </xf>
    <xf numFmtId="46" fontId="7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5" fillId="0" borderId="71" xfId="0" applyFont="1" applyBorder="1" applyAlignment="1">
      <alignment horizontal="center" vertical="center"/>
    </xf>
    <xf numFmtId="0" fontId="5" fillId="0" borderId="72" xfId="0" applyFont="1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46" fontId="5" fillId="0" borderId="22" xfId="0" applyNumberFormat="1" applyFont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0" fontId="5" fillId="0" borderId="70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46" fontId="5" fillId="0" borderId="13" xfId="0" applyNumberFormat="1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65" fillId="33" borderId="14" xfId="0" applyFont="1" applyFill="1" applyBorder="1" applyAlignment="1">
      <alignment horizontal="center" vertical="center" wrapText="1"/>
    </xf>
    <xf numFmtId="0" fontId="11" fillId="0" borderId="2" xfId="0" applyFont="1" applyBorder="1" applyAlignment="1"/>
    <xf numFmtId="0" fontId="11" fillId="0" borderId="11" xfId="0" applyFont="1" applyBorder="1" applyAlignment="1"/>
    <xf numFmtId="0" fontId="11" fillId="0" borderId="5" xfId="0" applyFont="1" applyBorder="1" applyAlignment="1"/>
    <xf numFmtId="0" fontId="7" fillId="0" borderId="1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shrinkToFit="1"/>
    </xf>
    <xf numFmtId="0" fontId="66" fillId="0" borderId="0" xfId="0" applyFont="1" applyAlignment="1">
      <alignment vertical="center"/>
    </xf>
    <xf numFmtId="0" fontId="7" fillId="0" borderId="1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textRotation="255"/>
    </xf>
    <xf numFmtId="0" fontId="12" fillId="0" borderId="5" xfId="0" applyFont="1" applyBorder="1" applyAlignment="1">
      <alignment horizontal="center" vertical="center" textRotation="255"/>
    </xf>
    <xf numFmtId="0" fontId="12" fillId="0" borderId="11" xfId="0" applyFont="1" applyBorder="1" applyAlignment="1">
      <alignment horizontal="center" vertical="center" textRotation="255"/>
    </xf>
    <xf numFmtId="0" fontId="12" fillId="0" borderId="28" xfId="0" applyFont="1" applyBorder="1" applyAlignment="1">
      <alignment horizontal="center" vertical="center" textRotation="255"/>
    </xf>
    <xf numFmtId="0" fontId="12" fillId="0" borderId="24" xfId="0" applyFont="1" applyBorder="1" applyAlignment="1">
      <alignment horizontal="center" vertical="center" textRotation="255"/>
    </xf>
    <xf numFmtId="0" fontId="66" fillId="0" borderId="0" xfId="0" applyFont="1" applyBorder="1" applyAlignment="1">
      <alignment horizontal="center" vertical="center"/>
    </xf>
    <xf numFmtId="0" fontId="66" fillId="0" borderId="10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0" fillId="0" borderId="10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0" xfId="0" applyFont="1" applyBorder="1" applyAlignment="1">
      <alignment horizontal="right" vertical="center"/>
    </xf>
    <xf numFmtId="0" fontId="66" fillId="0" borderId="10" xfId="0" applyFont="1" applyBorder="1" applyAlignment="1">
      <alignment horizontal="right" vertical="center"/>
    </xf>
    <xf numFmtId="0" fontId="7" fillId="0" borderId="1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46" fontId="7" fillId="0" borderId="14" xfId="0" applyNumberFormat="1" applyFont="1" applyBorder="1" applyAlignment="1">
      <alignment horizontal="center" vertical="center"/>
    </xf>
    <xf numFmtId="46" fontId="7" fillId="0" borderId="1" xfId="0" applyNumberFormat="1" applyFont="1" applyBorder="1" applyAlignment="1">
      <alignment horizontal="center" vertical="center"/>
    </xf>
    <xf numFmtId="46" fontId="7" fillId="0" borderId="2" xfId="0" applyNumberFormat="1" applyFont="1" applyBorder="1" applyAlignment="1">
      <alignment horizontal="center" vertical="center"/>
    </xf>
    <xf numFmtId="46" fontId="7" fillId="0" borderId="28" xfId="0" applyNumberFormat="1" applyFont="1" applyBorder="1" applyAlignment="1">
      <alignment horizontal="center" vertical="center"/>
    </xf>
    <xf numFmtId="46" fontId="7" fillId="0" borderId="10" xfId="0" applyNumberFormat="1" applyFont="1" applyBorder="1" applyAlignment="1">
      <alignment horizontal="center" vertical="center"/>
    </xf>
    <xf numFmtId="46" fontId="7" fillId="0" borderId="24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74" xfId="0" applyFont="1" applyBorder="1" applyAlignment="1">
      <alignment horizontal="center" vertical="center"/>
    </xf>
    <xf numFmtId="0" fontId="5" fillId="0" borderId="77" xfId="0" applyFont="1" applyBorder="1" applyAlignment="1">
      <alignment horizontal="center" vertical="center"/>
    </xf>
    <xf numFmtId="0" fontId="5" fillId="0" borderId="75" xfId="0" applyFont="1" applyBorder="1" applyAlignment="1">
      <alignment horizontal="center" vertical="center"/>
    </xf>
    <xf numFmtId="0" fontId="5" fillId="0" borderId="78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textRotation="255"/>
    </xf>
    <xf numFmtId="0" fontId="12" fillId="0" borderId="2" xfId="0" applyFont="1" applyBorder="1" applyAlignment="1">
      <alignment horizontal="center" vertical="center" textRotation="255"/>
    </xf>
    <xf numFmtId="0" fontId="62" fillId="0" borderId="0" xfId="0" applyFont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62" fillId="0" borderId="0" xfId="0" applyFont="1" applyBorder="1" applyAlignment="1">
      <alignment horizontal="right" vertical="center"/>
    </xf>
    <xf numFmtId="0" fontId="62" fillId="0" borderId="10" xfId="0" applyFont="1" applyBorder="1" applyAlignment="1">
      <alignment horizontal="right" vertical="center"/>
    </xf>
    <xf numFmtId="0" fontId="62" fillId="0" borderId="0" xfId="0" applyFont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0" fontId="63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0" borderId="10" xfId="0" applyFont="1" applyBorder="1" applyAlignment="1">
      <alignment horizontal="left" vertical="center"/>
    </xf>
    <xf numFmtId="0" fontId="62" fillId="0" borderId="0" xfId="0" applyFont="1" applyAlignment="1">
      <alignment horizontal="left" vertical="center" shrinkToFit="1"/>
    </xf>
    <xf numFmtId="0" fontId="33" fillId="0" borderId="14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 shrinkToFit="1"/>
    </xf>
    <xf numFmtId="0" fontId="33" fillId="0" borderId="13" xfId="0" applyFont="1" applyBorder="1" applyAlignment="1">
      <alignment horizontal="center" vertical="center" shrinkToFit="1"/>
    </xf>
    <xf numFmtId="0" fontId="34" fillId="0" borderId="12" xfId="0" applyFont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57" fontId="33" fillId="0" borderId="1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5" fillId="0" borderId="18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0" fontId="5" fillId="0" borderId="28" xfId="0" applyFont="1" applyBorder="1" applyAlignment="1">
      <alignment horizontal="center" vertical="center" shrinkToFit="1"/>
    </xf>
    <xf numFmtId="0" fontId="5" fillId="0" borderId="10" xfId="0" applyFont="1" applyBorder="1" applyAlignment="1">
      <alignment horizontal="center" vertical="center" shrinkToFit="1"/>
    </xf>
    <xf numFmtId="0" fontId="5" fillId="0" borderId="24" xfId="0" applyFont="1" applyBorder="1" applyAlignment="1">
      <alignment horizontal="center" vertical="center" shrinkToFit="1"/>
    </xf>
    <xf numFmtId="0" fontId="62" fillId="0" borderId="1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shrinkToFit="1"/>
    </xf>
    <xf numFmtId="0" fontId="17" fillId="0" borderId="1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shrinkToFit="1"/>
    </xf>
    <xf numFmtId="0" fontId="9" fillId="0" borderId="28" xfId="0" applyFont="1" applyBorder="1" applyAlignment="1">
      <alignment horizontal="center" vertical="center" shrinkToFit="1"/>
    </xf>
    <xf numFmtId="0" fontId="9" fillId="0" borderId="10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 shrinkToFit="1"/>
    </xf>
    <xf numFmtId="0" fontId="7" fillId="0" borderId="2" xfId="0" applyFont="1" applyBorder="1" applyAlignment="1">
      <alignment horizontal="center" vertical="center" shrinkToFit="1"/>
    </xf>
    <xf numFmtId="0" fontId="7" fillId="0" borderId="28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7" fillId="0" borderId="24" xfId="0" applyFont="1" applyBorder="1" applyAlignment="1">
      <alignment horizontal="center" vertical="center" shrinkToFit="1"/>
    </xf>
    <xf numFmtId="0" fontId="0" fillId="0" borderId="1" xfId="0" applyBorder="1" applyAlignment="1"/>
    <xf numFmtId="0" fontId="0" fillId="0" borderId="2" xfId="0" applyBorder="1" applyAlignment="1"/>
    <xf numFmtId="0" fontId="0" fillId="0" borderId="28" xfId="0" applyBorder="1" applyAlignment="1"/>
    <xf numFmtId="0" fontId="0" fillId="0" borderId="10" xfId="0" applyBorder="1" applyAlignment="1"/>
    <xf numFmtId="0" fontId="0" fillId="0" borderId="24" xfId="0" applyBorder="1" applyAlignment="1"/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35" fillId="0" borderId="24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0" fontId="35" fillId="0" borderId="28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0" fontId="37" fillId="0" borderId="28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33" fillId="0" borderId="14" xfId="0" applyFont="1" applyBorder="1" applyAlignment="1">
      <alignment horizontal="center" vertical="center" shrinkToFit="1"/>
    </xf>
    <xf numFmtId="0" fontId="35" fillId="0" borderId="1" xfId="0" applyFont="1" applyBorder="1" applyAlignment="1">
      <alignment horizontal="center" vertical="center" shrinkToFit="1"/>
    </xf>
    <xf numFmtId="0" fontId="35" fillId="0" borderId="2" xfId="0" applyFont="1" applyBorder="1" applyAlignment="1">
      <alignment horizontal="center" vertical="center" shrinkToFit="1"/>
    </xf>
    <xf numFmtId="0" fontId="35" fillId="0" borderId="28" xfId="0" applyFont="1" applyBorder="1" applyAlignment="1">
      <alignment horizontal="center" vertical="center" shrinkToFit="1"/>
    </xf>
    <xf numFmtId="0" fontId="35" fillId="0" borderId="10" xfId="0" applyFont="1" applyBorder="1" applyAlignment="1">
      <alignment horizontal="center" vertical="center" shrinkToFit="1"/>
    </xf>
    <xf numFmtId="0" fontId="35" fillId="0" borderId="24" xfId="0" applyFont="1" applyBorder="1" applyAlignment="1">
      <alignment horizontal="center" vertical="center" shrinkToFit="1"/>
    </xf>
    <xf numFmtId="0" fontId="7" fillId="0" borderId="0" xfId="0" applyFont="1" applyBorder="1" applyAlignment="1">
      <alignment vertical="center"/>
    </xf>
    <xf numFmtId="0" fontId="5" fillId="0" borderId="1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 shrinkToFit="1"/>
    </xf>
    <xf numFmtId="0" fontId="5" fillId="0" borderId="11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shrinkToFit="1"/>
    </xf>
    <xf numFmtId="0" fontId="33" fillId="0" borderId="2" xfId="0" applyFont="1" applyBorder="1" applyAlignment="1">
      <alignment horizontal="center" vertical="center" shrinkToFit="1"/>
    </xf>
    <xf numFmtId="0" fontId="33" fillId="0" borderId="11" xfId="0" applyFont="1" applyBorder="1" applyAlignment="1">
      <alignment horizontal="center" vertical="center" shrinkToFit="1"/>
    </xf>
    <xf numFmtId="0" fontId="33" fillId="0" borderId="0" xfId="0" applyFont="1" applyBorder="1" applyAlignment="1">
      <alignment horizontal="center" vertical="center" shrinkToFit="1"/>
    </xf>
    <xf numFmtId="0" fontId="33" fillId="0" borderId="5" xfId="0" applyFont="1" applyBorder="1" applyAlignment="1">
      <alignment horizontal="center" vertical="center" shrinkToFit="1"/>
    </xf>
    <xf numFmtId="0" fontId="33" fillId="0" borderId="28" xfId="0" applyFont="1" applyBorder="1" applyAlignment="1">
      <alignment horizontal="center" vertical="center" shrinkToFit="1"/>
    </xf>
    <xf numFmtId="0" fontId="33" fillId="0" borderId="10" xfId="0" applyFont="1" applyBorder="1" applyAlignment="1">
      <alignment horizontal="center" vertical="center" shrinkToFit="1"/>
    </xf>
    <xf numFmtId="0" fontId="33" fillId="0" borderId="24" xfId="0" applyFont="1" applyBorder="1" applyAlignment="1">
      <alignment horizontal="center" vertical="center" shrinkToFit="1"/>
    </xf>
    <xf numFmtId="0" fontId="35" fillId="0" borderId="14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" fillId="0" borderId="1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shrinkToFit="1"/>
    </xf>
    <xf numFmtId="0" fontId="5" fillId="0" borderId="1" xfId="0" applyFont="1" applyBorder="1" applyAlignment="1"/>
    <xf numFmtId="0" fontId="5" fillId="0" borderId="2" xfId="0" applyFont="1" applyBorder="1" applyAlignment="1"/>
    <xf numFmtId="0" fontId="5" fillId="0" borderId="11" xfId="0" applyFont="1" applyBorder="1" applyAlignment="1"/>
    <xf numFmtId="0" fontId="5" fillId="0" borderId="0" xfId="0" applyFont="1" applyBorder="1" applyAlignment="1"/>
    <xf numFmtId="0" fontId="5" fillId="0" borderId="5" xfId="0" applyFont="1" applyBorder="1" applyAlignment="1"/>
    <xf numFmtId="0" fontId="5" fillId="0" borderId="28" xfId="0" applyFont="1" applyBorder="1" applyAlignment="1"/>
    <xf numFmtId="0" fontId="5" fillId="0" borderId="10" xfId="0" applyFont="1" applyBorder="1" applyAlignment="1"/>
    <xf numFmtId="0" fontId="5" fillId="0" borderId="24" xfId="0" applyFont="1" applyBorder="1" applyAlignment="1"/>
    <xf numFmtId="0" fontId="13" fillId="0" borderId="0" xfId="0" applyFont="1" applyAlignment="1">
      <alignment horizontal="center" vertical="center"/>
    </xf>
    <xf numFmtId="0" fontId="5" fillId="0" borderId="22" xfId="0" applyFont="1" applyBorder="1" applyAlignment="1">
      <alignment horizontal="center" vertical="center" shrinkToFit="1"/>
    </xf>
    <xf numFmtId="0" fontId="33" fillId="0" borderId="14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33" fillId="0" borderId="14" xfId="0" applyFont="1" applyBorder="1" applyAlignment="1">
      <alignment horizontal="center" vertical="center" wrapText="1"/>
    </xf>
    <xf numFmtId="177" fontId="33" fillId="0" borderId="11" xfId="0" applyNumberFormat="1" applyFont="1" applyFill="1" applyBorder="1" applyAlignment="1">
      <alignment horizontal="center" vertical="center"/>
    </xf>
    <xf numFmtId="177" fontId="33" fillId="0" borderId="0" xfId="0" applyNumberFormat="1" applyFont="1" applyFill="1" applyBorder="1" applyAlignment="1">
      <alignment horizontal="center" vertical="center"/>
    </xf>
    <xf numFmtId="177" fontId="33" fillId="0" borderId="0" xfId="0" applyNumberFormat="1" applyFont="1" applyFill="1" applyAlignment="1">
      <alignment horizontal="center" vertical="center"/>
    </xf>
    <xf numFmtId="177" fontId="33" fillId="0" borderId="5" xfId="0" applyNumberFormat="1" applyFont="1" applyFill="1" applyBorder="1" applyAlignment="1">
      <alignment horizontal="center" vertical="center"/>
    </xf>
    <xf numFmtId="177" fontId="33" fillId="0" borderId="28" xfId="0" applyNumberFormat="1" applyFont="1" applyFill="1" applyBorder="1" applyAlignment="1">
      <alignment horizontal="center" vertical="center"/>
    </xf>
    <xf numFmtId="177" fontId="33" fillId="0" borderId="10" xfId="0" applyNumberFormat="1" applyFont="1" applyFill="1" applyBorder="1" applyAlignment="1">
      <alignment horizontal="center" vertical="center"/>
    </xf>
    <xf numFmtId="177" fontId="33" fillId="0" borderId="24" xfId="0" applyNumberFormat="1" applyFont="1" applyFill="1" applyBorder="1" applyAlignment="1">
      <alignment horizontal="center" vertical="center"/>
    </xf>
    <xf numFmtId="0" fontId="33" fillId="0" borderId="2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14" xfId="0" applyNumberFormat="1" applyFont="1" applyBorder="1" applyAlignment="1">
      <alignment horizontal="center" vertical="center" shrinkToFit="1"/>
    </xf>
    <xf numFmtId="0" fontId="5" fillId="0" borderId="1" xfId="0" applyNumberFormat="1" applyFont="1" applyBorder="1" applyAlignment="1">
      <alignment horizontal="center" vertical="center" shrinkToFit="1"/>
    </xf>
    <xf numFmtId="0" fontId="5" fillId="0" borderId="2" xfId="0" applyNumberFormat="1" applyFont="1" applyBorder="1" applyAlignment="1">
      <alignment horizontal="center" vertical="center" shrinkToFit="1"/>
    </xf>
    <xf numFmtId="0" fontId="5" fillId="0" borderId="11" xfId="0" applyNumberFormat="1" applyFont="1" applyBorder="1" applyAlignment="1">
      <alignment horizontal="center" vertical="center" shrinkToFit="1"/>
    </xf>
    <xf numFmtId="0" fontId="5" fillId="0" borderId="0" xfId="0" applyNumberFormat="1" applyFont="1" applyBorder="1" applyAlignment="1">
      <alignment horizontal="center" vertical="center" shrinkToFit="1"/>
    </xf>
    <xf numFmtId="0" fontId="5" fillId="0" borderId="5" xfId="0" applyNumberFormat="1" applyFont="1" applyBorder="1" applyAlignment="1">
      <alignment horizontal="center" vertical="center" shrinkToFit="1"/>
    </xf>
    <xf numFmtId="0" fontId="5" fillId="0" borderId="28" xfId="0" applyNumberFormat="1" applyFont="1" applyBorder="1" applyAlignment="1">
      <alignment horizontal="center" vertical="center" shrinkToFit="1"/>
    </xf>
    <xf numFmtId="0" fontId="5" fillId="0" borderId="10" xfId="0" applyNumberFormat="1" applyFont="1" applyBorder="1" applyAlignment="1">
      <alignment horizontal="center" vertical="center" shrinkToFit="1"/>
    </xf>
    <xf numFmtId="0" fontId="5" fillId="0" borderId="24" xfId="0" applyNumberFormat="1" applyFont="1" applyBorder="1" applyAlignment="1">
      <alignment horizontal="center" vertical="center" shrinkToFit="1"/>
    </xf>
    <xf numFmtId="0" fontId="33" fillId="0" borderId="0" xfId="0" applyFont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shrinkToFit="1"/>
    </xf>
    <xf numFmtId="0" fontId="33" fillId="0" borderId="14" xfId="0" applyNumberFormat="1" applyFont="1" applyBorder="1" applyAlignment="1">
      <alignment horizontal="center" vertical="center" shrinkToFit="1"/>
    </xf>
    <xf numFmtId="0" fontId="33" fillId="0" borderId="1" xfId="0" applyNumberFormat="1" applyFont="1" applyBorder="1" applyAlignment="1">
      <alignment horizontal="center" vertical="center" shrinkToFit="1"/>
    </xf>
    <xf numFmtId="0" fontId="33" fillId="0" borderId="2" xfId="0" applyNumberFormat="1" applyFont="1" applyBorder="1" applyAlignment="1">
      <alignment horizontal="center" vertical="center" shrinkToFit="1"/>
    </xf>
    <xf numFmtId="0" fontId="33" fillId="0" borderId="11" xfId="0" applyNumberFormat="1" applyFont="1" applyBorder="1" applyAlignment="1">
      <alignment horizontal="center" vertical="center" shrinkToFit="1"/>
    </xf>
    <xf numFmtId="0" fontId="33" fillId="0" borderId="0" xfId="0" applyNumberFormat="1" applyFont="1" applyBorder="1" applyAlignment="1">
      <alignment horizontal="center" vertical="center" shrinkToFit="1"/>
    </xf>
    <xf numFmtId="0" fontId="33" fillId="0" borderId="5" xfId="0" applyNumberFormat="1" applyFont="1" applyBorder="1" applyAlignment="1">
      <alignment horizontal="center" vertical="center" shrinkToFit="1"/>
    </xf>
    <xf numFmtId="0" fontId="33" fillId="0" borderId="28" xfId="0" applyNumberFormat="1" applyFont="1" applyBorder="1" applyAlignment="1">
      <alignment horizontal="center" vertical="center" shrinkToFit="1"/>
    </xf>
    <xf numFmtId="0" fontId="33" fillId="0" borderId="10" xfId="0" applyNumberFormat="1" applyFont="1" applyBorder="1" applyAlignment="1">
      <alignment horizontal="center" vertical="center" shrinkToFit="1"/>
    </xf>
    <xf numFmtId="0" fontId="33" fillId="0" borderId="24" xfId="0" applyNumberFormat="1" applyFont="1" applyBorder="1" applyAlignment="1">
      <alignment horizontal="center" vertical="center" shrinkToFit="1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 wrapText="1"/>
    </xf>
    <xf numFmtId="0" fontId="9" fillId="0" borderId="1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22" xfId="0" applyFont="1" applyBorder="1" applyAlignment="1">
      <alignment horizontal="center" vertical="center"/>
    </xf>
    <xf numFmtId="49" fontId="5" fillId="0" borderId="22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shrinkToFit="1"/>
    </xf>
    <xf numFmtId="0" fontId="17" fillId="0" borderId="2" xfId="0" applyFont="1" applyBorder="1" applyAlignment="1">
      <alignment horizontal="center" vertical="center" shrinkToFit="1"/>
    </xf>
    <xf numFmtId="0" fontId="17" fillId="0" borderId="28" xfId="0" applyFont="1" applyBorder="1" applyAlignment="1">
      <alignment horizontal="center" vertical="center" shrinkToFit="1"/>
    </xf>
    <xf numFmtId="0" fontId="17" fillId="0" borderId="10" xfId="0" applyFont="1" applyBorder="1" applyAlignment="1">
      <alignment horizontal="center" vertical="center" shrinkToFit="1"/>
    </xf>
    <xf numFmtId="0" fontId="17" fillId="0" borderId="24" xfId="0" applyFont="1" applyBorder="1" applyAlignment="1">
      <alignment horizontal="center" vertical="center" shrinkToFit="1"/>
    </xf>
    <xf numFmtId="0" fontId="23" fillId="0" borderId="22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64" fillId="0" borderId="14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4" fillId="0" borderId="28" xfId="0" applyFont="1" applyBorder="1" applyAlignment="1">
      <alignment horizontal="center" vertical="center"/>
    </xf>
    <xf numFmtId="0" fontId="64" fillId="0" borderId="10" xfId="0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49" fontId="14" fillId="0" borderId="2" xfId="0" applyNumberFormat="1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center" vertical="center"/>
    </xf>
    <xf numFmtId="49" fontId="14" fillId="0" borderId="24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shrinkToFit="1"/>
    </xf>
    <xf numFmtId="0" fontId="37" fillId="0" borderId="2" xfId="0" applyFont="1" applyBorder="1" applyAlignment="1">
      <alignment horizontal="center" vertical="center" shrinkToFit="1"/>
    </xf>
    <xf numFmtId="0" fontId="37" fillId="0" borderId="28" xfId="0" applyFont="1" applyBorder="1" applyAlignment="1">
      <alignment horizontal="center" vertical="center" shrinkToFit="1"/>
    </xf>
    <xf numFmtId="0" fontId="37" fillId="0" borderId="10" xfId="0" applyFont="1" applyBorder="1" applyAlignment="1">
      <alignment horizontal="center" vertical="center" shrinkToFit="1"/>
    </xf>
    <xf numFmtId="0" fontId="37" fillId="0" borderId="24" xfId="0" applyFont="1" applyBorder="1" applyAlignment="1">
      <alignment horizontal="center" vertical="center" shrinkToFit="1"/>
    </xf>
    <xf numFmtId="0" fontId="32" fillId="0" borderId="2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 shrinkToFit="1"/>
    </xf>
    <xf numFmtId="0" fontId="5" fillId="0" borderId="55" xfId="0" applyFont="1" applyBorder="1" applyAlignment="1">
      <alignment horizontal="center" vertical="center" shrinkToFit="1"/>
    </xf>
    <xf numFmtId="0" fontId="5" fillId="0" borderId="56" xfId="0" applyFont="1" applyBorder="1" applyAlignment="1">
      <alignment horizontal="center" vertical="center" shrinkToFit="1"/>
    </xf>
    <xf numFmtId="0" fontId="5" fillId="0" borderId="54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 shrinkToFit="1"/>
    </xf>
    <xf numFmtId="0" fontId="13" fillId="0" borderId="55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 shrinkToFit="1"/>
    </xf>
    <xf numFmtId="0" fontId="5" fillId="0" borderId="48" xfId="0" applyFont="1" applyBorder="1" applyAlignment="1">
      <alignment horizontal="center" vertical="center" shrinkToFit="1"/>
    </xf>
    <xf numFmtId="0" fontId="5" fillId="0" borderId="52" xfId="0" applyFont="1" applyBorder="1" applyAlignment="1">
      <alignment horizontal="center" vertical="center" shrinkToFit="1"/>
    </xf>
    <xf numFmtId="0" fontId="5" fillId="0" borderId="4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shrinkToFit="1"/>
    </xf>
    <xf numFmtId="0" fontId="5" fillId="0" borderId="50" xfId="0" applyFont="1" applyBorder="1" applyAlignment="1">
      <alignment horizontal="center" vertical="center" shrinkToFit="1"/>
    </xf>
    <xf numFmtId="0" fontId="7" fillId="0" borderId="45" xfId="0" applyFont="1" applyBorder="1" applyAlignment="1"/>
    <xf numFmtId="0" fontId="7" fillId="0" borderId="46" xfId="0" applyFont="1" applyBorder="1" applyAlignment="1">
      <alignment horizontal="left"/>
    </xf>
    <xf numFmtId="0" fontId="35" fillId="0" borderId="1" xfId="0" applyFont="1" applyBorder="1" applyAlignment="1"/>
    <xf numFmtId="0" fontId="35" fillId="0" borderId="11" xfId="0" applyFont="1" applyBorder="1" applyAlignment="1"/>
    <xf numFmtId="0" fontId="35" fillId="0" borderId="0" xfId="0" applyFont="1" applyBorder="1" applyAlignment="1"/>
    <xf numFmtId="0" fontId="35" fillId="0" borderId="28" xfId="0" applyFont="1" applyBorder="1" applyAlignment="1"/>
    <xf numFmtId="0" fontId="35" fillId="0" borderId="10" xfId="0" applyFont="1" applyBorder="1" applyAlignment="1"/>
    <xf numFmtId="0" fontId="9" fillId="0" borderId="1" xfId="0" applyFont="1" applyBorder="1" applyAlignment="1"/>
    <xf numFmtId="0" fontId="9" fillId="0" borderId="2" xfId="0" applyFont="1" applyBorder="1" applyAlignment="1"/>
    <xf numFmtId="0" fontId="9" fillId="0" borderId="11" xfId="0" applyFont="1" applyBorder="1" applyAlignment="1"/>
    <xf numFmtId="0" fontId="9" fillId="0" borderId="0" xfId="0" applyFont="1" applyBorder="1" applyAlignment="1"/>
    <xf numFmtId="0" fontId="9" fillId="0" borderId="5" xfId="0" applyFont="1" applyBorder="1" applyAlignment="1"/>
    <xf numFmtId="0" fontId="9" fillId="0" borderId="28" xfId="0" applyFont="1" applyBorder="1" applyAlignment="1"/>
    <xf numFmtId="0" fontId="9" fillId="0" borderId="10" xfId="0" applyFont="1" applyBorder="1" applyAlignment="1"/>
    <xf numFmtId="0" fontId="9" fillId="0" borderId="24" xfId="0" applyFont="1" applyBorder="1" applyAlignment="1"/>
    <xf numFmtId="0" fontId="35" fillId="0" borderId="2" xfId="0" applyFont="1" applyBorder="1" applyAlignment="1"/>
    <xf numFmtId="0" fontId="35" fillId="0" borderId="5" xfId="0" applyFont="1" applyBorder="1" applyAlignment="1"/>
    <xf numFmtId="0" fontId="35" fillId="0" borderId="24" xfId="0" applyFont="1" applyBorder="1" applyAlignment="1"/>
    <xf numFmtId="49" fontId="33" fillId="0" borderId="14" xfId="0" applyNumberFormat="1" applyFont="1" applyBorder="1" applyAlignment="1">
      <alignment horizontal="center" vertical="center"/>
    </xf>
    <xf numFmtId="49" fontId="33" fillId="0" borderId="1" xfId="0" applyNumberFormat="1" applyFont="1" applyBorder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/>
    </xf>
    <xf numFmtId="49" fontId="33" fillId="0" borderId="11" xfId="0" applyNumberFormat="1" applyFont="1" applyBorder="1" applyAlignment="1">
      <alignment horizontal="center" vertical="center"/>
    </xf>
    <xf numFmtId="49" fontId="33" fillId="0" borderId="0" xfId="0" applyNumberFormat="1" applyFont="1" applyBorder="1" applyAlignment="1">
      <alignment horizontal="center" vertical="center"/>
    </xf>
    <xf numFmtId="49" fontId="33" fillId="0" borderId="5" xfId="0" applyNumberFormat="1" applyFont="1" applyBorder="1" applyAlignment="1">
      <alignment horizontal="center" vertical="center"/>
    </xf>
    <xf numFmtId="49" fontId="33" fillId="0" borderId="28" xfId="0" applyNumberFormat="1" applyFont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/>
    </xf>
    <xf numFmtId="49" fontId="33" fillId="0" borderId="24" xfId="0" applyNumberFormat="1" applyFont="1" applyBorder="1" applyAlignment="1">
      <alignment horizontal="center" vertical="center"/>
    </xf>
    <xf numFmtId="49" fontId="5" fillId="0" borderId="14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49" fontId="5" fillId="0" borderId="28" xfId="0" applyNumberFormat="1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49" fontId="5" fillId="0" borderId="24" xfId="0" applyNumberFormat="1" applyFont="1" applyBorder="1" applyAlignment="1">
      <alignment horizontal="center" vertical="center"/>
    </xf>
    <xf numFmtId="0" fontId="17" fillId="0" borderId="1" xfId="0" applyNumberFormat="1" applyFont="1" applyBorder="1" applyAlignment="1">
      <alignment horizontal="center" vertical="center" shrinkToFit="1"/>
    </xf>
    <xf numFmtId="0" fontId="17" fillId="0" borderId="2" xfId="0" applyNumberFormat="1" applyFont="1" applyBorder="1" applyAlignment="1">
      <alignment horizontal="center" vertical="center" shrinkToFit="1"/>
    </xf>
    <xf numFmtId="0" fontId="17" fillId="0" borderId="11" xfId="0" applyNumberFormat="1" applyFont="1" applyBorder="1" applyAlignment="1">
      <alignment horizontal="center" vertical="center" shrinkToFit="1"/>
    </xf>
    <xf numFmtId="0" fontId="17" fillId="0" borderId="0" xfId="0" applyNumberFormat="1" applyFont="1" applyBorder="1" applyAlignment="1">
      <alignment horizontal="center" vertical="center" shrinkToFit="1"/>
    </xf>
    <xf numFmtId="0" fontId="17" fillId="0" borderId="5" xfId="0" applyNumberFormat="1" applyFont="1" applyBorder="1" applyAlignment="1">
      <alignment horizontal="center" vertical="center" shrinkToFit="1"/>
    </xf>
    <xf numFmtId="0" fontId="17" fillId="0" borderId="28" xfId="0" applyNumberFormat="1" applyFont="1" applyBorder="1" applyAlignment="1">
      <alignment horizontal="center" vertical="center" shrinkToFit="1"/>
    </xf>
    <xf numFmtId="0" fontId="17" fillId="0" borderId="10" xfId="0" applyNumberFormat="1" applyFont="1" applyBorder="1" applyAlignment="1">
      <alignment horizontal="center" vertical="center" shrinkToFit="1"/>
    </xf>
    <xf numFmtId="0" fontId="17" fillId="0" borderId="24" xfId="0" applyNumberFormat="1" applyFont="1" applyBorder="1" applyAlignment="1">
      <alignment horizontal="center" vertical="center" shrinkToFit="1"/>
    </xf>
    <xf numFmtId="0" fontId="37" fillId="0" borderId="1" xfId="0" applyNumberFormat="1" applyFont="1" applyBorder="1" applyAlignment="1">
      <alignment horizontal="center" vertical="center" shrinkToFit="1"/>
    </xf>
    <xf numFmtId="0" fontId="37" fillId="0" borderId="2" xfId="0" applyNumberFormat="1" applyFont="1" applyBorder="1" applyAlignment="1">
      <alignment horizontal="center" vertical="center" shrinkToFit="1"/>
    </xf>
    <xf numFmtId="0" fontId="37" fillId="0" borderId="11" xfId="0" applyNumberFormat="1" applyFont="1" applyBorder="1" applyAlignment="1">
      <alignment horizontal="center" vertical="center" shrinkToFit="1"/>
    </xf>
    <xf numFmtId="0" fontId="37" fillId="0" borderId="0" xfId="0" applyNumberFormat="1" applyFont="1" applyBorder="1" applyAlignment="1">
      <alignment horizontal="center" vertical="center" shrinkToFit="1"/>
    </xf>
    <xf numFmtId="0" fontId="37" fillId="0" borderId="5" xfId="0" applyNumberFormat="1" applyFont="1" applyBorder="1" applyAlignment="1">
      <alignment horizontal="center" vertical="center" shrinkToFit="1"/>
    </xf>
    <xf numFmtId="0" fontId="37" fillId="0" borderId="28" xfId="0" applyNumberFormat="1" applyFont="1" applyBorder="1" applyAlignment="1">
      <alignment horizontal="center" vertical="center" shrinkToFit="1"/>
    </xf>
    <xf numFmtId="0" fontId="37" fillId="0" borderId="10" xfId="0" applyNumberFormat="1" applyFont="1" applyBorder="1" applyAlignment="1">
      <alignment horizontal="center" vertical="center" shrinkToFit="1"/>
    </xf>
    <xf numFmtId="0" fontId="37" fillId="0" borderId="24" xfId="0" applyNumberFormat="1" applyFont="1" applyBorder="1" applyAlignment="1">
      <alignment horizontal="center" vertical="center" shrinkToFit="1"/>
    </xf>
    <xf numFmtId="0" fontId="0" fillId="0" borderId="12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95" fillId="0" borderId="12" xfId="43" applyFont="1" applyBorder="1" applyAlignment="1">
      <alignment horizontal="center" vertical="center"/>
    </xf>
    <xf numFmtId="0" fontId="95" fillId="0" borderId="13" xfId="43" applyFont="1" applyBorder="1" applyAlignment="1">
      <alignment horizontal="center" vertical="center"/>
    </xf>
    <xf numFmtId="0" fontId="95" fillId="0" borderId="14" xfId="43" applyFont="1" applyBorder="1" applyAlignment="1">
      <alignment horizontal="center" vertical="center"/>
    </xf>
    <xf numFmtId="0" fontId="95" fillId="0" borderId="1" xfId="43" applyFont="1" applyBorder="1" applyAlignment="1">
      <alignment horizontal="center" vertical="center"/>
    </xf>
    <xf numFmtId="0" fontId="95" fillId="0" borderId="2" xfId="43" applyFont="1" applyBorder="1" applyAlignment="1">
      <alignment horizontal="center" vertical="center"/>
    </xf>
    <xf numFmtId="0" fontId="95" fillId="0" borderId="28" xfId="43" applyFont="1" applyBorder="1" applyAlignment="1">
      <alignment horizontal="center" vertical="center"/>
    </xf>
    <xf numFmtId="0" fontId="95" fillId="0" borderId="10" xfId="43" applyFont="1" applyBorder="1" applyAlignment="1">
      <alignment horizontal="center" vertical="center"/>
    </xf>
    <xf numFmtId="0" fontId="95" fillId="0" borderId="24" xfId="43" applyFont="1" applyBorder="1" applyAlignment="1">
      <alignment horizontal="center" vertical="center"/>
    </xf>
    <xf numFmtId="0" fontId="95" fillId="0" borderId="18" xfId="45" applyFont="1" applyBorder="1" applyAlignment="1">
      <alignment horizontal="center" vertical="center" shrinkToFit="1"/>
    </xf>
    <xf numFmtId="0" fontId="95" fillId="0" borderId="6" xfId="45" applyFont="1" applyBorder="1" applyAlignment="1">
      <alignment horizontal="center" vertical="center" shrinkToFit="1"/>
    </xf>
    <xf numFmtId="0" fontId="95" fillId="0" borderId="7" xfId="45" applyFont="1" applyBorder="1" applyAlignment="1">
      <alignment horizontal="center" vertical="center" shrinkToFit="1"/>
    </xf>
    <xf numFmtId="0" fontId="95" fillId="0" borderId="28" xfId="45" applyFont="1" applyBorder="1" applyAlignment="1">
      <alignment horizontal="center" vertical="center" shrinkToFit="1"/>
    </xf>
    <xf numFmtId="0" fontId="95" fillId="0" borderId="10" xfId="45" applyFont="1" applyBorder="1" applyAlignment="1">
      <alignment horizontal="center" vertical="center" shrinkToFit="1"/>
    </xf>
    <xf numFmtId="0" fontId="95" fillId="0" borderId="24" xfId="45" applyFont="1" applyBorder="1" applyAlignment="1">
      <alignment horizontal="center" vertical="center" shrinkToFit="1"/>
    </xf>
    <xf numFmtId="0" fontId="100" fillId="0" borderId="1" xfId="43" applyFont="1" applyBorder="1" applyAlignment="1">
      <alignment horizontal="center" vertical="center"/>
    </xf>
    <xf numFmtId="0" fontId="100" fillId="0" borderId="2" xfId="43" applyFont="1" applyBorder="1" applyAlignment="1">
      <alignment horizontal="center" vertical="center"/>
    </xf>
    <xf numFmtId="0" fontId="100" fillId="0" borderId="11" xfId="43" applyFont="1" applyBorder="1" applyAlignment="1">
      <alignment horizontal="center" vertical="center"/>
    </xf>
    <xf numFmtId="0" fontId="100" fillId="0" borderId="0" xfId="43" applyFont="1" applyAlignment="1">
      <alignment horizontal="center" vertical="center"/>
    </xf>
    <xf numFmtId="0" fontId="100" fillId="0" borderId="5" xfId="43" applyFont="1" applyBorder="1" applyAlignment="1">
      <alignment horizontal="center" vertical="center"/>
    </xf>
    <xf numFmtId="0" fontId="100" fillId="0" borderId="28" xfId="43" applyFont="1" applyBorder="1" applyAlignment="1">
      <alignment horizontal="center" vertical="center"/>
    </xf>
    <xf numFmtId="0" fontId="100" fillId="0" borderId="10" xfId="43" applyFont="1" applyBorder="1" applyAlignment="1">
      <alignment horizontal="center" vertical="center"/>
    </xf>
    <xf numFmtId="0" fontId="100" fillId="0" borderId="24" xfId="43" applyFont="1" applyBorder="1" applyAlignment="1">
      <alignment horizontal="center" vertical="center"/>
    </xf>
    <xf numFmtId="0" fontId="99" fillId="0" borderId="17" xfId="43" applyFont="1" applyBorder="1" applyAlignment="1">
      <alignment horizontal="center" vertical="center"/>
    </xf>
    <xf numFmtId="0" fontId="99" fillId="0" borderId="3" xfId="43" applyFont="1" applyBorder="1" applyAlignment="1">
      <alignment horizontal="center" vertical="center"/>
    </xf>
    <xf numFmtId="0" fontId="99" fillId="0" borderId="4" xfId="43" applyFont="1" applyBorder="1" applyAlignment="1">
      <alignment horizontal="center" vertical="center"/>
    </xf>
    <xf numFmtId="0" fontId="99" fillId="0" borderId="14" xfId="43" applyFont="1" applyBorder="1" applyAlignment="1">
      <alignment horizontal="center" vertical="center"/>
    </xf>
    <xf numFmtId="0" fontId="99" fillId="0" borderId="1" xfId="43" applyFont="1" applyBorder="1" applyAlignment="1">
      <alignment horizontal="center" vertical="center"/>
    </xf>
    <xf numFmtId="0" fontId="94" fillId="0" borderId="1" xfId="43" applyFont="1" applyBorder="1" applyAlignment="1">
      <alignment horizontal="center" vertical="center"/>
    </xf>
    <xf numFmtId="0" fontId="94" fillId="0" borderId="28" xfId="43" applyFont="1" applyBorder="1" applyAlignment="1">
      <alignment horizontal="center" vertical="center"/>
    </xf>
    <xf numFmtId="0" fontId="94" fillId="0" borderId="10" xfId="43" applyFont="1" applyBorder="1" applyAlignment="1">
      <alignment horizontal="center" vertical="center"/>
    </xf>
    <xf numFmtId="0" fontId="98" fillId="0" borderId="1" xfId="43" applyFont="1" applyBorder="1" applyAlignment="1">
      <alignment horizontal="center" vertical="center"/>
    </xf>
    <xf numFmtId="0" fontId="98" fillId="0" borderId="10" xfId="43" applyFont="1" applyBorder="1" applyAlignment="1">
      <alignment horizontal="center" vertical="center"/>
    </xf>
    <xf numFmtId="0" fontId="99" fillId="0" borderId="14" xfId="43" applyFont="1" applyBorder="1" applyAlignment="1">
      <alignment horizontal="center" vertical="center" shrinkToFit="1"/>
    </xf>
    <xf numFmtId="0" fontId="99" fillId="0" borderId="1" xfId="43" applyFont="1" applyBorder="1" applyAlignment="1">
      <alignment horizontal="center" vertical="center" shrinkToFit="1"/>
    </xf>
    <xf numFmtId="0" fontId="80" fillId="0" borderId="1" xfId="43" applyBorder="1" applyAlignment="1">
      <alignment horizontal="center" vertical="center" shrinkToFit="1"/>
    </xf>
    <xf numFmtId="0" fontId="80" fillId="0" borderId="2" xfId="43" applyBorder="1" applyAlignment="1">
      <alignment horizontal="center" vertical="center" shrinkToFit="1"/>
    </xf>
    <xf numFmtId="0" fontId="99" fillId="0" borderId="28" xfId="43" applyFont="1" applyBorder="1" applyAlignment="1">
      <alignment horizontal="center" vertical="center" shrinkToFit="1"/>
    </xf>
    <xf numFmtId="0" fontId="99" fillId="0" borderId="10" xfId="43" applyFont="1" applyBorder="1" applyAlignment="1">
      <alignment horizontal="center" vertical="center" shrinkToFit="1"/>
    </xf>
    <xf numFmtId="0" fontId="80" fillId="0" borderId="10" xfId="43" applyBorder="1" applyAlignment="1">
      <alignment horizontal="center" vertical="center" shrinkToFit="1"/>
    </xf>
    <xf numFmtId="0" fontId="80" fillId="0" borderId="24" xfId="43" applyBorder="1" applyAlignment="1">
      <alignment horizontal="center" vertical="center" shrinkToFit="1"/>
    </xf>
    <xf numFmtId="0" fontId="95" fillId="0" borderId="14" xfId="45" applyFont="1" applyBorder="1" applyAlignment="1">
      <alignment horizontal="center" vertical="center"/>
    </xf>
    <xf numFmtId="0" fontId="95" fillId="0" borderId="1" xfId="45" applyFont="1" applyBorder="1" applyAlignment="1">
      <alignment horizontal="center" vertical="center"/>
    </xf>
    <xf numFmtId="0" fontId="95" fillId="0" borderId="2" xfId="45" applyFont="1" applyBorder="1" applyAlignment="1">
      <alignment horizontal="center" vertical="center"/>
    </xf>
    <xf numFmtId="0" fontId="95" fillId="0" borderId="28" xfId="45" applyFont="1" applyBorder="1" applyAlignment="1">
      <alignment horizontal="center" vertical="center"/>
    </xf>
    <xf numFmtId="0" fontId="95" fillId="0" borderId="10" xfId="45" applyFont="1" applyBorder="1" applyAlignment="1">
      <alignment horizontal="center" vertical="center"/>
    </xf>
    <xf numFmtId="0" fontId="95" fillId="0" borderId="24" xfId="45" applyFont="1" applyBorder="1" applyAlignment="1">
      <alignment horizontal="center" vertical="center"/>
    </xf>
    <xf numFmtId="0" fontId="99" fillId="0" borderId="22" xfId="43" applyFont="1" applyBorder="1" applyAlignment="1">
      <alignment horizontal="center" vertical="center"/>
    </xf>
    <xf numFmtId="0" fontId="99" fillId="0" borderId="95" xfId="43" applyFont="1" applyBorder="1" applyAlignment="1">
      <alignment horizontal="center" vertical="center"/>
    </xf>
    <xf numFmtId="0" fontId="99" fillId="0" borderId="94" xfId="43" applyFont="1" applyBorder="1" applyAlignment="1">
      <alignment horizontal="center" vertical="center"/>
    </xf>
    <xf numFmtId="0" fontId="99" fillId="0" borderId="93" xfId="43" applyFont="1" applyBorder="1" applyAlignment="1">
      <alignment horizontal="center" vertical="center"/>
    </xf>
    <xf numFmtId="0" fontId="94" fillId="0" borderId="2" xfId="43" applyFont="1" applyBorder="1" applyAlignment="1">
      <alignment horizontal="center" vertical="center"/>
    </xf>
    <xf numFmtId="0" fontId="94" fillId="0" borderId="24" xfId="43" applyFont="1" applyBorder="1" applyAlignment="1">
      <alignment horizontal="center" vertical="center"/>
    </xf>
    <xf numFmtId="0" fontId="62" fillId="0" borderId="14" xfId="43" applyFont="1" applyBorder="1" applyAlignment="1">
      <alignment horizontal="center" vertical="center"/>
    </xf>
    <xf numFmtId="0" fontId="62" fillId="0" borderId="1" xfId="43" applyFont="1" applyBorder="1" applyAlignment="1">
      <alignment horizontal="center" vertical="center"/>
    </xf>
    <xf numFmtId="0" fontId="62" fillId="0" borderId="2" xfId="43" applyFont="1" applyBorder="1" applyAlignment="1">
      <alignment horizontal="center" vertical="center"/>
    </xf>
    <xf numFmtId="0" fontId="62" fillId="0" borderId="11" xfId="43" applyFont="1" applyBorder="1" applyAlignment="1">
      <alignment horizontal="center" vertical="center"/>
    </xf>
    <xf numFmtId="0" fontId="62" fillId="0" borderId="0" xfId="43" applyFont="1" applyAlignment="1">
      <alignment horizontal="center" vertical="center"/>
    </xf>
    <xf numFmtId="0" fontId="62" fillId="0" borderId="5" xfId="43" applyFont="1" applyBorder="1" applyAlignment="1">
      <alignment horizontal="center" vertical="center"/>
    </xf>
    <xf numFmtId="0" fontId="62" fillId="0" borderId="28" xfId="43" applyFont="1" applyBorder="1" applyAlignment="1">
      <alignment horizontal="center" vertical="center"/>
    </xf>
    <xf numFmtId="0" fontId="62" fillId="0" borderId="10" xfId="43" applyFont="1" applyBorder="1" applyAlignment="1">
      <alignment horizontal="center" vertical="center"/>
    </xf>
    <xf numFmtId="0" fontId="62" fillId="0" borderId="24" xfId="43" applyFont="1" applyBorder="1" applyAlignment="1">
      <alignment horizontal="center" vertical="center"/>
    </xf>
    <xf numFmtId="0" fontId="95" fillId="0" borderId="11" xfId="43" applyFont="1" applyBorder="1" applyAlignment="1">
      <alignment horizontal="center" vertical="center"/>
    </xf>
    <xf numFmtId="0" fontId="95" fillId="0" borderId="0" xfId="43" applyFont="1" applyAlignment="1">
      <alignment horizontal="center" vertical="center"/>
    </xf>
    <xf numFmtId="0" fontId="95" fillId="0" borderId="5" xfId="43" applyFont="1" applyBorder="1" applyAlignment="1">
      <alignment horizontal="center" vertical="center"/>
    </xf>
    <xf numFmtId="0" fontId="103" fillId="0" borderId="104" xfId="45" applyFont="1" applyBorder="1" applyAlignment="1">
      <alignment horizontal="center" vertical="center"/>
    </xf>
    <xf numFmtId="0" fontId="103" fillId="0" borderId="102" xfId="45" applyFont="1" applyBorder="1" applyAlignment="1">
      <alignment horizontal="center" vertical="center"/>
    </xf>
    <xf numFmtId="0" fontId="103" fillId="0" borderId="100" xfId="45" applyFont="1" applyBorder="1" applyAlignment="1">
      <alignment horizontal="center" vertical="center"/>
    </xf>
    <xf numFmtId="0" fontId="99" fillId="0" borderId="96" xfId="43" applyFont="1" applyBorder="1" applyAlignment="1">
      <alignment horizontal="center" vertical="center"/>
    </xf>
    <xf numFmtId="0" fontId="99" fillId="0" borderId="13" xfId="43" applyFont="1" applyBorder="1" applyAlignment="1">
      <alignment horizontal="center" vertical="center"/>
    </xf>
    <xf numFmtId="0" fontId="95" fillId="0" borderId="14" xfId="43" applyFont="1" applyBorder="1" applyAlignment="1">
      <alignment horizontal="center" vertical="center" wrapText="1"/>
    </xf>
    <xf numFmtId="0" fontId="95" fillId="0" borderId="1" xfId="43" applyFont="1" applyBorder="1" applyAlignment="1">
      <alignment horizontal="center" vertical="center" wrapText="1"/>
    </xf>
    <xf numFmtId="0" fontId="95" fillId="0" borderId="2" xfId="43" applyFont="1" applyBorder="1" applyAlignment="1">
      <alignment horizontal="center" vertical="center" wrapText="1"/>
    </xf>
    <xf numFmtId="0" fontId="95" fillId="0" borderId="11" xfId="43" applyFont="1" applyBorder="1" applyAlignment="1">
      <alignment horizontal="center" vertical="center" wrapText="1"/>
    </xf>
    <xf numFmtId="0" fontId="95" fillId="0" borderId="0" xfId="43" applyFont="1" applyAlignment="1">
      <alignment horizontal="center" vertical="center" wrapText="1"/>
    </xf>
    <xf numFmtId="0" fontId="95" fillId="0" borderId="5" xfId="43" applyFont="1" applyBorder="1" applyAlignment="1">
      <alignment horizontal="center" vertical="center" wrapText="1"/>
    </xf>
    <xf numFmtId="0" fontId="95" fillId="0" borderId="28" xfId="43" applyFont="1" applyBorder="1" applyAlignment="1">
      <alignment horizontal="center" vertical="center" wrapText="1"/>
    </xf>
    <xf numFmtId="0" fontId="95" fillId="0" borderId="10" xfId="43" applyFont="1" applyBorder="1" applyAlignment="1">
      <alignment horizontal="center" vertical="center" wrapText="1"/>
    </xf>
    <xf numFmtId="0" fontId="95" fillId="0" borderId="24" xfId="43" applyFont="1" applyBorder="1" applyAlignment="1">
      <alignment horizontal="center" vertical="center" wrapText="1"/>
    </xf>
    <xf numFmtId="0" fontId="95" fillId="0" borderId="0" xfId="43" applyFont="1" applyAlignment="1">
      <alignment vertical="center"/>
    </xf>
    <xf numFmtId="0" fontId="95" fillId="0" borderId="0" xfId="43" applyFont="1" applyAlignment="1">
      <alignment horizontal="center" vertical="center" shrinkToFit="1"/>
    </xf>
    <xf numFmtId="0" fontId="95" fillId="0" borderId="10" xfId="43" applyFont="1" applyBorder="1" applyAlignment="1">
      <alignment horizontal="center" vertical="center" shrinkToFit="1"/>
    </xf>
    <xf numFmtId="0" fontId="99" fillId="0" borderId="2" xfId="43" applyFont="1" applyBorder="1" applyAlignment="1">
      <alignment horizontal="center" vertical="center" shrinkToFit="1"/>
    </xf>
    <xf numFmtId="0" fontId="99" fillId="0" borderId="24" xfId="43" applyFont="1" applyBorder="1" applyAlignment="1">
      <alignment horizontal="center" vertical="center" shrinkToFit="1"/>
    </xf>
    <xf numFmtId="0" fontId="99" fillId="0" borderId="28" xfId="43" applyFont="1" applyBorder="1" applyAlignment="1">
      <alignment horizontal="center" vertical="center"/>
    </xf>
    <xf numFmtId="0" fontId="99" fillId="0" borderId="10" xfId="43" applyFont="1" applyBorder="1" applyAlignment="1">
      <alignment horizontal="center" vertical="center"/>
    </xf>
    <xf numFmtId="0" fontId="99" fillId="0" borderId="2" xfId="43" applyFont="1" applyBorder="1" applyAlignment="1">
      <alignment horizontal="center" vertical="center"/>
    </xf>
    <xf numFmtId="0" fontId="99" fillId="0" borderId="24" xfId="43" applyFont="1" applyBorder="1" applyAlignment="1">
      <alignment horizontal="center" vertical="center"/>
    </xf>
    <xf numFmtId="0" fontId="111" fillId="0" borderId="0" xfId="45" applyFont="1" applyAlignment="1">
      <alignment horizontal="center" vertical="center"/>
    </xf>
    <xf numFmtId="49" fontId="102" fillId="0" borderId="1" xfId="45" applyNumberFormat="1" applyFont="1" applyBorder="1" applyAlignment="1">
      <alignment horizontal="center" vertical="center"/>
    </xf>
    <xf numFmtId="49" fontId="102" fillId="0" borderId="10" xfId="45" applyNumberFormat="1" applyFont="1" applyBorder="1" applyAlignment="1">
      <alignment horizontal="center" vertical="center"/>
    </xf>
    <xf numFmtId="0" fontId="106" fillId="0" borderId="105" xfId="45" applyFont="1" applyBorder="1" applyAlignment="1">
      <alignment horizontal="center" vertical="center"/>
    </xf>
    <xf numFmtId="0" fontId="106" fillId="0" borderId="98" xfId="45" applyFont="1" applyBorder="1" applyAlignment="1">
      <alignment horizontal="center" vertical="center"/>
    </xf>
    <xf numFmtId="0" fontId="106" fillId="0" borderId="97" xfId="45" applyFont="1" applyBorder="1" applyAlignment="1">
      <alignment horizontal="center" vertical="center"/>
    </xf>
    <xf numFmtId="0" fontId="106" fillId="0" borderId="103" xfId="45" applyFont="1" applyBorder="1" applyAlignment="1">
      <alignment horizontal="center" vertical="center"/>
    </xf>
    <xf numFmtId="0" fontId="106" fillId="0" borderId="0" xfId="45" applyFont="1" applyAlignment="1">
      <alignment horizontal="center" vertical="center"/>
    </xf>
    <xf numFmtId="0" fontId="106" fillId="0" borderId="5" xfId="45" applyFont="1" applyBorder="1" applyAlignment="1">
      <alignment horizontal="center" vertical="center"/>
    </xf>
    <xf numFmtId="0" fontId="106" fillId="0" borderId="101" xfId="45" applyFont="1" applyBorder="1" applyAlignment="1">
      <alignment horizontal="center" vertical="center"/>
    </xf>
    <xf numFmtId="0" fontId="106" fillId="0" borderId="8" xfId="45" applyFont="1" applyBorder="1" applyAlignment="1">
      <alignment horizontal="center" vertical="center"/>
    </xf>
    <xf numFmtId="0" fontId="106" fillId="0" borderId="9" xfId="45" applyFont="1" applyBorder="1" applyAlignment="1">
      <alignment horizontal="center" vertical="center"/>
    </xf>
    <xf numFmtId="0" fontId="106" fillId="0" borderId="99" xfId="45" applyFont="1" applyBorder="1" applyAlignment="1">
      <alignment horizontal="center" vertical="center"/>
    </xf>
    <xf numFmtId="0" fontId="106" fillId="0" borderId="11" xfId="45" applyFont="1" applyBorder="1" applyAlignment="1">
      <alignment horizontal="center" vertical="center"/>
    </xf>
    <xf numFmtId="0" fontId="106" fillId="0" borderId="19" xfId="45" applyFont="1" applyBorder="1" applyAlignment="1">
      <alignment horizontal="center" vertical="center"/>
    </xf>
    <xf numFmtId="0" fontId="107" fillId="0" borderId="98" xfId="45" applyFont="1" applyBorder="1" applyAlignment="1">
      <alignment horizontal="center" vertical="center"/>
    </xf>
    <xf numFmtId="0" fontId="107" fillId="0" borderId="0" xfId="45" applyFont="1" applyAlignment="1">
      <alignment horizontal="center" vertical="center"/>
    </xf>
    <xf numFmtId="0" fontId="107" fillId="0" borderId="8" xfId="45" applyFont="1" applyBorder="1" applyAlignment="1">
      <alignment horizontal="center" vertical="center"/>
    </xf>
    <xf numFmtId="0" fontId="95" fillId="0" borderId="12" xfId="45" applyFont="1" applyBorder="1" applyAlignment="1">
      <alignment horizontal="center" vertical="center"/>
    </xf>
    <xf numFmtId="0" fontId="95" fillId="0" borderId="20" xfId="45" applyFont="1" applyBorder="1" applyAlignment="1">
      <alignment horizontal="center" vertical="center"/>
    </xf>
    <xf numFmtId="0" fontId="95" fillId="0" borderId="11" xfId="45" applyFont="1" applyBorder="1" applyAlignment="1">
      <alignment horizontal="center" vertical="center"/>
    </xf>
    <xf numFmtId="0" fontId="95" fillId="0" borderId="0" xfId="45" applyFont="1" applyAlignment="1">
      <alignment horizontal="center" vertical="center"/>
    </xf>
    <xf numFmtId="0" fontId="95" fillId="0" borderId="5" xfId="45" applyFont="1" applyBorder="1" applyAlignment="1">
      <alignment horizontal="center" vertical="center"/>
    </xf>
    <xf numFmtId="0" fontId="100" fillId="0" borderId="11" xfId="43" applyFont="1" applyBorder="1" applyAlignment="1">
      <alignment horizontal="center" vertical="center" wrapText="1"/>
    </xf>
    <xf numFmtId="0" fontId="100" fillId="0" borderId="0" xfId="43" applyFont="1" applyAlignment="1">
      <alignment horizontal="center" vertical="center" wrapText="1"/>
    </xf>
    <xf numFmtId="0" fontId="100" fillId="0" borderId="5" xfId="43" applyFont="1" applyBorder="1" applyAlignment="1">
      <alignment horizontal="center" vertical="center" wrapText="1"/>
    </xf>
    <xf numFmtId="0" fontId="100" fillId="0" borderId="28" xfId="43" applyFont="1" applyBorder="1" applyAlignment="1">
      <alignment horizontal="center" vertical="center" wrapText="1"/>
    </xf>
    <xf numFmtId="0" fontId="100" fillId="0" borderId="10" xfId="43" applyFont="1" applyBorder="1" applyAlignment="1">
      <alignment horizontal="center" vertical="center" wrapText="1"/>
    </xf>
    <xf numFmtId="0" fontId="100" fillId="0" borderId="24" xfId="43" applyFont="1" applyBorder="1" applyAlignment="1">
      <alignment horizontal="center" vertical="center" wrapText="1"/>
    </xf>
    <xf numFmtId="0" fontId="99" fillId="0" borderId="0" xfId="45" applyFont="1" applyBorder="1" applyAlignment="1">
      <alignment horizontal="center" vertical="center"/>
    </xf>
    <xf numFmtId="0" fontId="109" fillId="0" borderId="0" xfId="45" applyFont="1" applyAlignment="1">
      <alignment horizontal="center" vertical="center"/>
    </xf>
    <xf numFmtId="0" fontId="109" fillId="0" borderId="10" xfId="45" applyFont="1" applyBorder="1" applyAlignment="1">
      <alignment horizontal="center" vertical="center"/>
    </xf>
    <xf numFmtId="0" fontId="109" fillId="0" borderId="0" xfId="45" applyFont="1" applyBorder="1" applyAlignment="1">
      <alignment horizontal="center" vertical="center"/>
    </xf>
    <xf numFmtId="0" fontId="109" fillId="0" borderId="1" xfId="45" applyFont="1" applyBorder="1" applyAlignment="1">
      <alignment horizontal="center" vertical="center"/>
    </xf>
    <xf numFmtId="0" fontId="99" fillId="0" borderId="0" xfId="45" applyFont="1" applyAlignment="1">
      <alignment horizontal="center" vertical="center"/>
    </xf>
    <xf numFmtId="0" fontId="99" fillId="0" borderId="10" xfId="45" applyFont="1" applyBorder="1" applyAlignment="1">
      <alignment horizontal="center" vertical="center"/>
    </xf>
    <xf numFmtId="49" fontId="99" fillId="0" borderId="1" xfId="45" applyNumberFormat="1" applyFont="1" applyBorder="1" applyAlignment="1">
      <alignment horizontal="center" vertical="center"/>
    </xf>
    <xf numFmtId="49" fontId="99" fillId="0" borderId="10" xfId="45" applyNumberFormat="1" applyFont="1" applyBorder="1" applyAlignment="1">
      <alignment horizontal="center" vertical="center"/>
    </xf>
    <xf numFmtId="49" fontId="105" fillId="0" borderId="99" xfId="45" applyNumberFormat="1" applyFont="1" applyBorder="1" applyAlignment="1">
      <alignment horizontal="center" vertical="center" shrinkToFit="1"/>
    </xf>
    <xf numFmtId="49" fontId="105" fillId="0" borderId="98" xfId="45" applyNumberFormat="1" applyFont="1" applyBorder="1" applyAlignment="1">
      <alignment horizontal="center" vertical="center" shrinkToFit="1"/>
    </xf>
    <xf numFmtId="49" fontId="105" fillId="0" borderId="11" xfId="45" applyNumberFormat="1" applyFont="1" applyBorder="1" applyAlignment="1">
      <alignment horizontal="center" vertical="center" shrinkToFit="1"/>
    </xf>
    <xf numFmtId="49" fontId="105" fillId="0" borderId="0" xfId="45" applyNumberFormat="1" applyFont="1" applyAlignment="1">
      <alignment horizontal="center" vertical="center" shrinkToFit="1"/>
    </xf>
    <xf numFmtId="49" fontId="105" fillId="0" borderId="19" xfId="45" applyNumberFormat="1" applyFont="1" applyBorder="1" applyAlignment="1">
      <alignment horizontal="center" vertical="center" shrinkToFit="1"/>
    </xf>
    <xf numFmtId="49" fontId="105" fillId="0" borderId="8" xfId="45" applyNumberFormat="1" applyFont="1" applyBorder="1" applyAlignment="1">
      <alignment horizontal="center" vertical="center" shrinkToFit="1"/>
    </xf>
    <xf numFmtId="0" fontId="106" fillId="0" borderId="29" xfId="45" applyFont="1" applyBorder="1" applyAlignment="1">
      <alignment horizontal="center" vertical="center"/>
    </xf>
    <xf numFmtId="0" fontId="106" fillId="0" borderId="30" xfId="45" applyFont="1" applyBorder="1" applyAlignment="1">
      <alignment horizontal="center" vertical="center"/>
    </xf>
    <xf numFmtId="0" fontId="106" fillId="0" borderId="31" xfId="45" applyFont="1" applyBorder="1" applyAlignment="1">
      <alignment horizontal="center" vertical="center"/>
    </xf>
    <xf numFmtId="0" fontId="102" fillId="0" borderId="95" xfId="43" applyFont="1" applyBorder="1" applyAlignment="1">
      <alignment horizontal="center" vertical="center"/>
    </xf>
    <xf numFmtId="0" fontId="102" fillId="0" borderId="94" xfId="43" applyFont="1" applyBorder="1" applyAlignment="1">
      <alignment horizontal="center" vertical="center"/>
    </xf>
    <xf numFmtId="0" fontId="102" fillId="0" borderId="93" xfId="43" applyFont="1" applyBorder="1" applyAlignment="1">
      <alignment horizontal="center" vertical="center"/>
    </xf>
    <xf numFmtId="0" fontId="97" fillId="0" borderId="1" xfId="45" applyBorder="1" applyAlignment="1">
      <alignment horizontal="center" vertical="center"/>
    </xf>
    <xf numFmtId="0" fontId="97" fillId="0" borderId="2" xfId="45" applyBorder="1" applyAlignment="1">
      <alignment horizontal="center" vertical="center"/>
    </xf>
    <xf numFmtId="0" fontId="97" fillId="0" borderId="0" xfId="45" applyAlignment="1">
      <alignment horizontal="center" vertical="center"/>
    </xf>
    <xf numFmtId="0" fontId="97" fillId="0" borderId="5" xfId="45" applyBorder="1" applyAlignment="1">
      <alignment horizontal="center" vertical="center"/>
    </xf>
    <xf numFmtId="0" fontId="108" fillId="0" borderId="99" xfId="45" applyFont="1" applyBorder="1" applyAlignment="1">
      <alignment horizontal="center" vertical="center"/>
    </xf>
    <xf numFmtId="0" fontId="108" fillId="0" borderId="98" xfId="45" applyFont="1" applyBorder="1" applyAlignment="1">
      <alignment horizontal="center" vertical="center"/>
    </xf>
    <xf numFmtId="0" fontId="108" fillId="0" borderId="97" xfId="45" applyFont="1" applyBorder="1" applyAlignment="1">
      <alignment horizontal="center" vertical="center"/>
    </xf>
    <xf numFmtId="0" fontId="95" fillId="0" borderId="11" xfId="45" applyFont="1" applyBorder="1" applyAlignment="1">
      <alignment horizontal="center" vertical="center" shrinkToFit="1"/>
    </xf>
    <xf numFmtId="0" fontId="95" fillId="0" borderId="0" xfId="45" applyFont="1" applyAlignment="1">
      <alignment horizontal="center" vertical="center" shrinkToFit="1"/>
    </xf>
    <xf numFmtId="0" fontId="95" fillId="0" borderId="5" xfId="45" applyFont="1" applyBorder="1" applyAlignment="1">
      <alignment horizontal="center" vertical="center" shrinkToFit="1"/>
    </xf>
    <xf numFmtId="0" fontId="104" fillId="0" borderId="99" xfId="45" applyFont="1" applyBorder="1" applyAlignment="1">
      <alignment horizontal="center" vertical="center"/>
    </xf>
    <xf numFmtId="0" fontId="104" fillId="0" borderId="98" xfId="45" applyFont="1" applyBorder="1" applyAlignment="1">
      <alignment horizontal="center" vertical="center"/>
    </xf>
    <xf numFmtId="0" fontId="104" fillId="0" borderId="11" xfId="45" applyFont="1" applyBorder="1" applyAlignment="1">
      <alignment horizontal="center" vertical="center"/>
    </xf>
    <xf numFmtId="0" fontId="104" fillId="0" borderId="0" xfId="45" applyFont="1" applyAlignment="1">
      <alignment horizontal="center" vertical="center"/>
    </xf>
    <xf numFmtId="0" fontId="104" fillId="0" borderId="19" xfId="45" applyFont="1" applyBorder="1" applyAlignment="1">
      <alignment horizontal="center" vertical="center"/>
    </xf>
    <xf numFmtId="0" fontId="104" fillId="0" borderId="8" xfId="45" applyFont="1" applyBorder="1" applyAlignment="1">
      <alignment horizontal="center" vertical="center"/>
    </xf>
    <xf numFmtId="0" fontId="95" fillId="0" borderId="99" xfId="45" applyFont="1" applyBorder="1" applyAlignment="1">
      <alignment horizontal="center" vertical="center"/>
    </xf>
    <xf numFmtId="0" fontId="95" fillId="0" borderId="98" xfId="45" applyFont="1" applyBorder="1" applyAlignment="1">
      <alignment horizontal="center" vertical="center"/>
    </xf>
    <xf numFmtId="0" fontId="95" fillId="0" borderId="97" xfId="45" applyFont="1" applyBorder="1" applyAlignment="1">
      <alignment horizontal="center" vertical="center"/>
    </xf>
    <xf numFmtId="0" fontId="61" fillId="0" borderId="0" xfId="45" applyFont="1" applyBorder="1" applyAlignment="1">
      <alignment horizontal="center" vertical="center"/>
    </xf>
    <xf numFmtId="0" fontId="61" fillId="0" borderId="10" xfId="45" applyFont="1" applyBorder="1" applyAlignment="1">
      <alignment horizontal="center" vertical="center"/>
    </xf>
    <xf numFmtId="0" fontId="62" fillId="0" borderId="0" xfId="45" applyFont="1" applyAlignment="1">
      <alignment vertical="center"/>
    </xf>
    <xf numFmtId="0" fontId="95" fillId="0" borderId="0" xfId="45" applyFont="1" applyAlignment="1">
      <alignment vertical="center"/>
    </xf>
    <xf numFmtId="0" fontId="62" fillId="0" borderId="0" xfId="45" applyFont="1" applyAlignment="1">
      <alignment horizontal="right" vertical="center"/>
    </xf>
    <xf numFmtId="0" fontId="62" fillId="0" borderId="10" xfId="45" applyFont="1" applyBorder="1" applyAlignment="1">
      <alignment horizontal="right" vertical="center"/>
    </xf>
    <xf numFmtId="0" fontId="62" fillId="0" borderId="0" xfId="45" applyFont="1" applyAlignment="1">
      <alignment horizontal="center" vertical="center"/>
    </xf>
    <xf numFmtId="0" fontId="62" fillId="0" borderId="10" xfId="45" applyFont="1" applyBorder="1" applyAlignment="1">
      <alignment horizontal="center" vertical="center"/>
    </xf>
    <xf numFmtId="0" fontId="99" fillId="0" borderId="0" xfId="45" applyFont="1" applyAlignment="1">
      <alignment horizontal="center" vertical="center" shrinkToFit="1"/>
    </xf>
    <xf numFmtId="0" fontId="95" fillId="0" borderId="0" xfId="43" applyFont="1" applyBorder="1" applyAlignment="1">
      <alignment horizontal="center" vertical="center"/>
    </xf>
    <xf numFmtId="0" fontId="95" fillId="0" borderId="22" xfId="45" applyFont="1" applyBorder="1" applyAlignment="1">
      <alignment horizontal="center" vertical="center"/>
    </xf>
    <xf numFmtId="0" fontId="95" fillId="0" borderId="22" xfId="45" applyFont="1" applyBorder="1" applyAlignment="1">
      <alignment horizontal="center" vertical="center" shrinkToFit="1"/>
    </xf>
    <xf numFmtId="0" fontId="104" fillId="0" borderId="0" xfId="45" applyFont="1" applyAlignment="1">
      <alignment vertical="center"/>
    </xf>
    <xf numFmtId="0" fontId="95" fillId="0" borderId="0" xfId="43" applyFont="1" applyBorder="1" applyAlignment="1">
      <alignment horizontal="center" vertical="center" wrapText="1"/>
    </xf>
    <xf numFmtId="0" fontId="113" fillId="0" borderId="0" xfId="43" applyFont="1" applyAlignment="1">
      <alignment horizontal="center" vertical="center"/>
    </xf>
    <xf numFmtId="0" fontId="72" fillId="34" borderId="79" xfId="0" applyFont="1" applyFill="1" applyBorder="1" applyAlignment="1">
      <alignment horizontal="center" vertical="center"/>
    </xf>
    <xf numFmtId="0" fontId="72" fillId="34" borderId="46" xfId="0" applyFont="1" applyFill="1" applyBorder="1" applyAlignment="1">
      <alignment horizontal="center" vertical="center"/>
    </xf>
    <xf numFmtId="0" fontId="72" fillId="34" borderId="80" xfId="0" applyFont="1" applyFill="1" applyBorder="1" applyAlignment="1">
      <alignment horizontal="center" vertical="center"/>
    </xf>
    <xf numFmtId="0" fontId="74" fillId="0" borderId="0" xfId="43" applyFont="1" applyAlignment="1">
      <alignment horizontal="center" vertical="center"/>
    </xf>
    <xf numFmtId="0" fontId="75" fillId="0" borderId="83" xfId="43" applyFont="1" applyBorder="1" applyAlignment="1">
      <alignment horizontal="distributed" vertical="center"/>
    </xf>
    <xf numFmtId="0" fontId="75" fillId="0" borderId="51" xfId="43" applyFont="1" applyBorder="1" applyAlignment="1">
      <alignment horizontal="distributed" vertical="center"/>
    </xf>
    <xf numFmtId="0" fontId="75" fillId="0" borderId="87" xfId="43" applyFont="1" applyBorder="1" applyAlignment="1">
      <alignment horizontal="distributed" vertical="center"/>
    </xf>
    <xf numFmtId="0" fontId="75" fillId="0" borderId="22" xfId="43" applyFont="1" applyBorder="1" applyAlignment="1">
      <alignment horizontal="distributed" vertical="center"/>
    </xf>
    <xf numFmtId="0" fontId="75" fillId="35" borderId="18" xfId="43" applyFont="1" applyFill="1" applyBorder="1" applyAlignment="1">
      <alignment horizontal="center" vertical="center"/>
    </xf>
    <xf numFmtId="0" fontId="75" fillId="35" borderId="6" xfId="43" applyFont="1" applyFill="1" applyBorder="1" applyAlignment="1">
      <alignment horizontal="center" vertical="center"/>
    </xf>
    <xf numFmtId="0" fontId="75" fillId="35" borderId="88" xfId="43" applyFont="1" applyFill="1" applyBorder="1" applyAlignment="1">
      <alignment horizontal="center" vertical="center"/>
    </xf>
    <xf numFmtId="0" fontId="75" fillId="35" borderId="90" xfId="43" applyFont="1" applyFill="1" applyBorder="1" applyAlignment="1">
      <alignment horizontal="center" vertical="center"/>
    </xf>
    <xf numFmtId="0" fontId="75" fillId="35" borderId="45" xfId="43" applyFont="1" applyFill="1" applyBorder="1" applyAlignment="1">
      <alignment horizontal="center" vertical="center"/>
    </xf>
    <xf numFmtId="0" fontId="75" fillId="35" borderId="91" xfId="43" applyFont="1" applyFill="1" applyBorder="1" applyAlignment="1">
      <alignment horizontal="center" vertical="center"/>
    </xf>
    <xf numFmtId="0" fontId="75" fillId="0" borderId="89" xfId="43" applyFont="1" applyBorder="1" applyAlignment="1">
      <alignment horizontal="distributed" vertical="center"/>
    </xf>
    <xf numFmtId="0" fontId="75" fillId="0" borderId="50" xfId="43" applyFont="1" applyBorder="1" applyAlignment="1">
      <alignment horizontal="distributed" vertical="center"/>
    </xf>
    <xf numFmtId="0" fontId="75" fillId="35" borderId="84" xfId="43" applyFont="1" applyFill="1" applyBorder="1" applyAlignment="1">
      <alignment horizontal="center" vertical="center"/>
    </xf>
    <xf numFmtId="0" fontId="75" fillId="35" borderId="85" xfId="43" applyFont="1" applyFill="1" applyBorder="1" applyAlignment="1">
      <alignment horizontal="center" vertical="center"/>
    </xf>
    <xf numFmtId="0" fontId="75" fillId="35" borderId="86" xfId="43" applyFont="1" applyFill="1" applyBorder="1" applyAlignment="1">
      <alignment horizontal="center" vertical="center"/>
    </xf>
    <xf numFmtId="0" fontId="81" fillId="35" borderId="18" xfId="44" applyFill="1" applyBorder="1" applyAlignment="1">
      <alignment horizontal="center" vertical="center"/>
    </xf>
    <xf numFmtId="49" fontId="82" fillId="33" borderId="22" xfId="43" applyNumberFormat="1" applyFont="1" applyFill="1" applyBorder="1" applyAlignment="1">
      <alignment horizontal="center" vertical="center"/>
    </xf>
    <xf numFmtId="0" fontId="82" fillId="0" borderId="22" xfId="43" applyFont="1" applyBorder="1" applyAlignment="1">
      <alignment horizontal="center" vertical="center"/>
    </xf>
    <xf numFmtId="0" fontId="84" fillId="0" borderId="10" xfId="43" applyFont="1" applyBorder="1" applyAlignment="1">
      <alignment horizontal="center" vertical="center"/>
    </xf>
    <xf numFmtId="49" fontId="82" fillId="0" borderId="22" xfId="43" applyNumberFormat="1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 shrinkToFit="1"/>
    </xf>
    <xf numFmtId="0" fontId="37" fillId="0" borderId="20" xfId="0" applyFont="1" applyBorder="1" applyAlignment="1">
      <alignment horizontal="center" vertical="center" shrinkToFit="1"/>
    </xf>
    <xf numFmtId="0" fontId="37" fillId="0" borderId="13" xfId="0" applyFont="1" applyBorder="1" applyAlignment="1">
      <alignment horizontal="center" vertical="center" shrinkToFit="1"/>
    </xf>
    <xf numFmtId="0" fontId="32" fillId="0" borderId="12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5" fillId="0" borderId="12" xfId="0" applyNumberFormat="1" applyFont="1" applyBorder="1" applyAlignment="1">
      <alignment horizontal="center" vertical="center"/>
    </xf>
    <xf numFmtId="0" fontId="17" fillId="0" borderId="12" xfId="0" applyNumberFormat="1" applyFont="1" applyBorder="1" applyAlignment="1">
      <alignment horizontal="center" vertical="center"/>
    </xf>
    <xf numFmtId="0" fontId="17" fillId="0" borderId="20" xfId="0" applyNumberFormat="1" applyFont="1" applyBorder="1" applyAlignment="1">
      <alignment horizontal="center" vertical="center"/>
    </xf>
    <xf numFmtId="0" fontId="17" fillId="0" borderId="13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/>
    <xf numFmtId="0" fontId="0" fillId="0" borderId="20" xfId="0" applyBorder="1" applyAlignment="1"/>
    <xf numFmtId="0" fontId="0" fillId="0" borderId="13" xfId="0" applyBorder="1" applyAlignment="1"/>
    <xf numFmtId="0" fontId="5" fillId="0" borderId="14" xfId="0" quotePrefix="1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33" fillId="0" borderId="12" xfId="0" applyNumberFormat="1" applyFont="1" applyBorder="1" applyAlignment="1">
      <alignment horizontal="center" vertical="center"/>
    </xf>
    <xf numFmtId="0" fontId="37" fillId="0" borderId="12" xfId="0" applyNumberFormat="1" applyFont="1" applyBorder="1" applyAlignment="1">
      <alignment horizontal="center" vertical="center"/>
    </xf>
    <xf numFmtId="0" fontId="37" fillId="0" borderId="20" xfId="0" applyNumberFormat="1" applyFont="1" applyBorder="1" applyAlignment="1">
      <alignment horizontal="center" vertical="center"/>
    </xf>
    <xf numFmtId="0" fontId="37" fillId="0" borderId="13" xfId="0" applyNumberFormat="1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 shrinkToFit="1"/>
    </xf>
    <xf numFmtId="0" fontId="32" fillId="0" borderId="12" xfId="0" applyFont="1" applyBorder="1" applyAlignment="1"/>
    <xf numFmtId="0" fontId="32" fillId="0" borderId="20" xfId="0" applyFont="1" applyBorder="1" applyAlignment="1"/>
    <xf numFmtId="0" fontId="32" fillId="0" borderId="13" xfId="0" applyFont="1" applyBorder="1" applyAlignment="1"/>
    <xf numFmtId="0" fontId="35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 shrinkToFit="1"/>
    </xf>
    <xf numFmtId="0" fontId="9" fillId="0" borderId="14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35" fillId="0" borderId="14" xfId="0" applyFont="1" applyBorder="1" applyAlignment="1">
      <alignment horizontal="center" vertical="center" shrinkToFit="1"/>
    </xf>
    <xf numFmtId="0" fontId="60" fillId="0" borderId="0" xfId="0" applyFont="1" applyAlignment="1">
      <alignment vertical="center"/>
    </xf>
    <xf numFmtId="0" fontId="14" fillId="0" borderId="0" xfId="0" applyFont="1" applyBorder="1" applyAlignment="1">
      <alignment vertical="center" wrapText="1"/>
    </xf>
    <xf numFmtId="0" fontId="14" fillId="0" borderId="0" xfId="0" applyFont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shrinkToFit="1"/>
    </xf>
    <xf numFmtId="0" fontId="17" fillId="0" borderId="0" xfId="0" applyFont="1" applyBorder="1" applyAlignment="1">
      <alignment horizontal="center" vertical="center" shrinkToFit="1"/>
    </xf>
    <xf numFmtId="0" fontId="17" fillId="0" borderId="5" xfId="0" applyFont="1" applyBorder="1" applyAlignment="1">
      <alignment horizontal="center" vertical="center" shrinkToFit="1"/>
    </xf>
    <xf numFmtId="49" fontId="7" fillId="0" borderId="0" xfId="0" quotePrefix="1" applyNumberFormat="1" applyFont="1" applyBorder="1" applyAlignment="1">
      <alignment horizontal="center" vertical="center"/>
    </xf>
    <xf numFmtId="49" fontId="12" fillId="0" borderId="0" xfId="0" applyNumberFormat="1" applyFont="1" applyBorder="1" applyAlignment="1">
      <alignment horizontal="center" vertical="center"/>
    </xf>
    <xf numFmtId="49" fontId="12" fillId="0" borderId="10" xfId="0" applyNumberFormat="1" applyFont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0" fontId="32" fillId="0" borderId="28" xfId="0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shrinkToFit="1"/>
    </xf>
    <xf numFmtId="0" fontId="16" fillId="0" borderId="22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 shrinkToFit="1"/>
    </xf>
    <xf numFmtId="0" fontId="37" fillId="0" borderId="0" xfId="0" applyFont="1" applyBorder="1" applyAlignment="1">
      <alignment horizontal="center" vertical="center" shrinkToFit="1"/>
    </xf>
    <xf numFmtId="0" fontId="37" fillId="0" borderId="5" xfId="0" applyFont="1" applyBorder="1" applyAlignment="1">
      <alignment horizontal="center" vertical="center" shrinkToFit="1"/>
    </xf>
    <xf numFmtId="0" fontId="62" fillId="0" borderId="0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shrinkToFit="1"/>
    </xf>
    <xf numFmtId="0" fontId="9" fillId="0" borderId="0" xfId="0" applyFont="1" applyBorder="1" applyAlignment="1">
      <alignment horizontal="center" vertical="center" shrinkToFit="1"/>
    </xf>
    <xf numFmtId="0" fontId="9" fillId="0" borderId="5" xfId="0" applyFont="1" applyBorder="1" applyAlignment="1">
      <alignment horizontal="center" vertical="center" shrinkToFit="1"/>
    </xf>
    <xf numFmtId="0" fontId="0" fillId="0" borderId="1" xfId="0" applyFont="1" applyBorder="1" applyAlignment="1"/>
    <xf numFmtId="0" fontId="0" fillId="0" borderId="11" xfId="0" applyFont="1" applyBorder="1" applyAlignment="1"/>
    <xf numFmtId="0" fontId="0" fillId="0" borderId="0" xfId="0" applyFont="1" applyAlignment="1"/>
    <xf numFmtId="0" fontId="0" fillId="0" borderId="28" xfId="0" applyFont="1" applyBorder="1" applyAlignment="1"/>
    <xf numFmtId="0" fontId="0" fillId="0" borderId="10" xfId="0" applyFont="1" applyBorder="1" applyAlignment="1"/>
    <xf numFmtId="0" fontId="9" fillId="0" borderId="0" xfId="0" applyFont="1" applyAlignment="1">
      <alignment horizontal="center" vertical="center" shrinkToFit="1"/>
    </xf>
    <xf numFmtId="0" fontId="0" fillId="0" borderId="11" xfId="0" applyBorder="1" applyAlignment="1"/>
    <xf numFmtId="0" fontId="0" fillId="0" borderId="0" xfId="0" applyAlignment="1"/>
    <xf numFmtId="0" fontId="35" fillId="0" borderId="11" xfId="0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" vertical="center" shrinkToFit="1"/>
    </xf>
    <xf numFmtId="0" fontId="35" fillId="0" borderId="5" xfId="0" applyFont="1" applyBorder="1" applyAlignment="1">
      <alignment horizontal="center" vertical="center" shrinkToFit="1"/>
    </xf>
    <xf numFmtId="0" fontId="35" fillId="0" borderId="0" xfId="0" applyFont="1" applyAlignment="1">
      <alignment horizontal="center" vertical="center" shrinkToFit="1"/>
    </xf>
    <xf numFmtId="0" fontId="5" fillId="0" borderId="20" xfId="0" applyFont="1" applyBorder="1" applyAlignment="1">
      <alignment horizontal="center" vertical="center" shrinkToFit="1"/>
    </xf>
    <xf numFmtId="0" fontId="32" fillId="0" borderId="1" xfId="0" applyFont="1" applyBorder="1" applyAlignment="1"/>
    <xf numFmtId="0" fontId="32" fillId="0" borderId="11" xfId="0" applyFont="1" applyBorder="1" applyAlignment="1"/>
    <xf numFmtId="0" fontId="32" fillId="0" borderId="0" xfId="0" applyFont="1" applyAlignment="1"/>
    <xf numFmtId="0" fontId="32" fillId="0" borderId="28" xfId="0" applyFont="1" applyBorder="1" applyAlignment="1"/>
    <xf numFmtId="0" fontId="32" fillId="0" borderId="10" xfId="0" applyFont="1" applyBorder="1" applyAlignment="1"/>
    <xf numFmtId="0" fontId="7" fillId="0" borderId="0" xfId="0" applyFont="1" applyBorder="1" applyAlignment="1">
      <alignment horizontal="right" vertical="center"/>
    </xf>
    <xf numFmtId="0" fontId="9" fillId="0" borderId="22" xfId="0" applyFont="1" applyBorder="1" applyAlignment="1">
      <alignment horizontal="center" vertical="center" shrinkToFit="1"/>
    </xf>
    <xf numFmtId="0" fontId="33" fillId="0" borderId="20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 shrinkToFit="1"/>
    </xf>
    <xf numFmtId="0" fontId="32" fillId="0" borderId="1" xfId="0" applyFont="1" applyBorder="1" applyAlignment="1">
      <alignment shrinkToFit="1"/>
    </xf>
    <xf numFmtId="0" fontId="32" fillId="0" borderId="11" xfId="0" applyFont="1" applyBorder="1" applyAlignment="1">
      <alignment shrinkToFit="1"/>
    </xf>
    <xf numFmtId="0" fontId="32" fillId="0" borderId="0" xfId="0" applyFont="1" applyAlignment="1">
      <alignment shrinkToFit="1"/>
    </xf>
    <xf numFmtId="0" fontId="32" fillId="0" borderId="28" xfId="0" applyFont="1" applyBorder="1" applyAlignment="1">
      <alignment shrinkToFit="1"/>
    </xf>
    <xf numFmtId="0" fontId="32" fillId="0" borderId="10" xfId="0" applyFont="1" applyBorder="1" applyAlignment="1">
      <alignment shrinkToFit="1"/>
    </xf>
    <xf numFmtId="0" fontId="13" fillId="0" borderId="1" xfId="0" applyFont="1" applyBorder="1" applyAlignment="1">
      <alignment vertical="center" shrinkToFit="1"/>
    </xf>
    <xf numFmtId="0" fontId="13" fillId="0" borderId="0" xfId="0" applyFont="1" applyBorder="1" applyAlignment="1">
      <alignment horizontal="left" vertical="center" shrinkToFit="1"/>
    </xf>
    <xf numFmtId="0" fontId="27" fillId="0" borderId="0" xfId="0" applyFont="1" applyAlignment="1">
      <alignment horizontal="center" vertical="center" shrinkToFit="1"/>
    </xf>
    <xf numFmtId="0" fontId="14" fillId="0" borderId="0" xfId="0" applyFont="1" applyBorder="1" applyAlignment="1">
      <alignment horizontal="center" vertical="center"/>
    </xf>
    <xf numFmtId="49" fontId="10" fillId="0" borderId="0" xfId="0" quotePrefix="1" applyNumberFormat="1" applyFont="1" applyBorder="1" applyAlignment="1">
      <alignment horizontal="center" vertical="center"/>
    </xf>
    <xf numFmtId="49" fontId="10" fillId="0" borderId="10" xfId="0" quotePrefix="1" applyNumberFormat="1" applyFont="1" applyBorder="1" applyAlignment="1">
      <alignment horizontal="center" vertical="center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ハイパーリンク" xfId="28" builtinId="8"/>
    <cellStyle name="ハイパーリンク 2" xfId="44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3"/>
    <cellStyle name="標準 3" xfId="45"/>
    <cellStyle name="良い" xfId="42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47625</xdr:colOff>
      <xdr:row>15</xdr:row>
      <xdr:rowOff>133350</xdr:rowOff>
    </xdr:from>
    <xdr:to>
      <xdr:col>62</xdr:col>
      <xdr:colOff>104775</xdr:colOff>
      <xdr:row>16</xdr:row>
      <xdr:rowOff>152400</xdr:rowOff>
    </xdr:to>
    <xdr:sp macro="" textlink="">
      <xdr:nvSpPr>
        <xdr:cNvPr id="8559" name="円/楕円 1"/>
        <xdr:cNvSpPr>
          <a:spLocks noChangeArrowheads="1"/>
        </xdr:cNvSpPr>
      </xdr:nvSpPr>
      <xdr:spPr bwMode="auto">
        <a:xfrm>
          <a:off x="5495925" y="2028825"/>
          <a:ext cx="285750" cy="219075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15</xdr:row>
      <xdr:rowOff>38100</xdr:rowOff>
    </xdr:from>
    <xdr:to>
      <xdr:col>50</xdr:col>
      <xdr:colOff>85725</xdr:colOff>
      <xdr:row>16</xdr:row>
      <xdr:rowOff>123825</xdr:rowOff>
    </xdr:to>
    <xdr:sp macro="" textlink="">
      <xdr:nvSpPr>
        <xdr:cNvPr id="64593" name="円/楕円 1"/>
        <xdr:cNvSpPr>
          <a:spLocks noChangeArrowheads="1"/>
        </xdr:cNvSpPr>
      </xdr:nvSpPr>
      <xdr:spPr bwMode="auto">
        <a:xfrm>
          <a:off x="4686300" y="2276475"/>
          <a:ext cx="247650" cy="238125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38100</xdr:colOff>
      <xdr:row>20</xdr:row>
      <xdr:rowOff>76200</xdr:rowOff>
    </xdr:from>
    <xdr:to>
      <xdr:col>58</xdr:col>
      <xdr:colOff>66675</xdr:colOff>
      <xdr:row>21</xdr:row>
      <xdr:rowOff>152400</xdr:rowOff>
    </xdr:to>
    <xdr:sp macro="" textlink="">
      <xdr:nvSpPr>
        <xdr:cNvPr id="68059" name="円/楕円 1"/>
        <xdr:cNvSpPr>
          <a:spLocks noChangeArrowheads="1"/>
        </xdr:cNvSpPr>
      </xdr:nvSpPr>
      <xdr:spPr bwMode="auto">
        <a:xfrm>
          <a:off x="5505450" y="2695575"/>
          <a:ext cx="238125" cy="228600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65</xdr:col>
      <xdr:colOff>0</xdr:colOff>
      <xdr:row>0</xdr:row>
      <xdr:rowOff>0</xdr:rowOff>
    </xdr:from>
    <xdr:to>
      <xdr:col>65</xdr:col>
      <xdr:colOff>0</xdr:colOff>
      <xdr:row>0</xdr:row>
      <xdr:rowOff>0</xdr:rowOff>
    </xdr:to>
    <xdr:sp macro="" textlink="" fLocksText="0">
      <xdr:nvSpPr>
        <xdr:cNvPr id="1335" name="Oval 1"/>
        <xdr:cNvSpPr/>
      </xdr:nvSpPr>
      <xdr:spPr bwMode="auto">
        <a:xfrm>
          <a:off x="67818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65</xdr:col>
      <xdr:colOff>0</xdr:colOff>
      <xdr:row>0</xdr:row>
      <xdr:rowOff>0</xdr:rowOff>
    </xdr:from>
    <xdr:to>
      <xdr:col>65</xdr:col>
      <xdr:colOff>0</xdr:colOff>
      <xdr:row>0</xdr:row>
      <xdr:rowOff>0</xdr:rowOff>
    </xdr:to>
    <xdr:sp macro="" textlink="" fLocksText="0">
      <xdr:nvSpPr>
        <xdr:cNvPr id="1336" name="Oval 2"/>
        <xdr:cNvSpPr/>
      </xdr:nvSpPr>
      <xdr:spPr bwMode="auto">
        <a:xfrm>
          <a:off x="67818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65</xdr:col>
      <xdr:colOff>0</xdr:colOff>
      <xdr:row>82</xdr:row>
      <xdr:rowOff>0</xdr:rowOff>
    </xdr:from>
    <xdr:to>
      <xdr:col>65</xdr:col>
      <xdr:colOff>0</xdr:colOff>
      <xdr:row>82</xdr:row>
      <xdr:rowOff>0</xdr:rowOff>
    </xdr:to>
    <xdr:sp macro="" textlink="" fLocksText="0">
      <xdr:nvSpPr>
        <xdr:cNvPr id="1337" name="Oval 3"/>
        <xdr:cNvSpPr/>
      </xdr:nvSpPr>
      <xdr:spPr bwMode="auto">
        <a:xfrm>
          <a:off x="6781800" y="112109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65</xdr:col>
      <xdr:colOff>0</xdr:colOff>
      <xdr:row>82</xdr:row>
      <xdr:rowOff>0</xdr:rowOff>
    </xdr:from>
    <xdr:to>
      <xdr:col>65</xdr:col>
      <xdr:colOff>0</xdr:colOff>
      <xdr:row>82</xdr:row>
      <xdr:rowOff>0</xdr:rowOff>
    </xdr:to>
    <xdr:sp macro="" textlink="" fLocksText="0">
      <xdr:nvSpPr>
        <xdr:cNvPr id="1338" name="Oval 4"/>
        <xdr:cNvSpPr/>
      </xdr:nvSpPr>
      <xdr:spPr bwMode="auto">
        <a:xfrm>
          <a:off x="6781800" y="112109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53</xdr:col>
      <xdr:colOff>76200</xdr:colOff>
      <xdr:row>17</xdr:row>
      <xdr:rowOff>95250</xdr:rowOff>
    </xdr:from>
    <xdr:to>
      <xdr:col>56</xdr:col>
      <xdr:colOff>9525</xdr:colOff>
      <xdr:row>19</xdr:row>
      <xdr:rowOff>57150</xdr:rowOff>
    </xdr:to>
    <xdr:sp macro="" textlink="">
      <xdr:nvSpPr>
        <xdr:cNvPr id="68936" name="円/楕円 5"/>
        <xdr:cNvSpPr>
          <a:spLocks noChangeArrowheads="1"/>
        </xdr:cNvSpPr>
      </xdr:nvSpPr>
      <xdr:spPr bwMode="auto">
        <a:xfrm>
          <a:off x="5448300" y="2428875"/>
          <a:ext cx="219075" cy="209550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0</xdr:colOff>
      <xdr:row>25</xdr:row>
      <xdr:rowOff>0</xdr:rowOff>
    </xdr:from>
    <xdr:to>
      <xdr:col>65</xdr:col>
      <xdr:colOff>0</xdr:colOff>
      <xdr:row>25</xdr:row>
      <xdr:rowOff>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6705600" y="4286250"/>
          <a:ext cx="1047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64</xdr:col>
      <xdr:colOff>0</xdr:colOff>
      <xdr:row>25</xdr:row>
      <xdr:rowOff>0</xdr:rowOff>
    </xdr:from>
    <xdr:to>
      <xdr:col>65</xdr:col>
      <xdr:colOff>0</xdr:colOff>
      <xdr:row>25</xdr:row>
      <xdr:rowOff>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6705600" y="4286250"/>
          <a:ext cx="1047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64</xdr:col>
      <xdr:colOff>0</xdr:colOff>
      <xdr:row>25</xdr:row>
      <xdr:rowOff>0</xdr:rowOff>
    </xdr:from>
    <xdr:to>
      <xdr:col>65</xdr:col>
      <xdr:colOff>0</xdr:colOff>
      <xdr:row>25</xdr:row>
      <xdr:rowOff>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6705600" y="4286250"/>
          <a:ext cx="1047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64</xdr:col>
      <xdr:colOff>0</xdr:colOff>
      <xdr:row>25</xdr:row>
      <xdr:rowOff>0</xdr:rowOff>
    </xdr:from>
    <xdr:to>
      <xdr:col>65</xdr:col>
      <xdr:colOff>0</xdr:colOff>
      <xdr:row>25</xdr:row>
      <xdr:rowOff>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6705600" y="4286250"/>
          <a:ext cx="1047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69</xdr:col>
      <xdr:colOff>38100</xdr:colOff>
      <xdr:row>14</xdr:row>
      <xdr:rowOff>142875</xdr:rowOff>
    </xdr:from>
    <xdr:to>
      <xdr:col>71</xdr:col>
      <xdr:colOff>57150</xdr:colOff>
      <xdr:row>16</xdr:row>
      <xdr:rowOff>38100</xdr:rowOff>
    </xdr:to>
    <xdr:sp macro="" textlink="">
      <xdr:nvSpPr>
        <xdr:cNvPr id="6" name="円/楕円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7267575" y="2543175"/>
          <a:ext cx="228600" cy="238125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0</xdr:colOff>
      <xdr:row>25</xdr:row>
      <xdr:rowOff>0</xdr:rowOff>
    </xdr:from>
    <xdr:to>
      <xdr:col>65</xdr:col>
      <xdr:colOff>0</xdr:colOff>
      <xdr:row>25</xdr:row>
      <xdr:rowOff>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xmlns="" id="{C4C6EF99-67C6-43C8-A0A7-46F1B58FDB15}"/>
            </a:ext>
          </a:extLst>
        </xdr:cNvPr>
        <xdr:cNvSpPr>
          <a:spLocks noChangeArrowheads="1"/>
        </xdr:cNvSpPr>
      </xdr:nvSpPr>
      <xdr:spPr bwMode="auto">
        <a:xfrm>
          <a:off x="6705600" y="4286250"/>
          <a:ext cx="1047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64</xdr:col>
      <xdr:colOff>0</xdr:colOff>
      <xdr:row>25</xdr:row>
      <xdr:rowOff>0</xdr:rowOff>
    </xdr:from>
    <xdr:to>
      <xdr:col>65</xdr:col>
      <xdr:colOff>0</xdr:colOff>
      <xdr:row>25</xdr:row>
      <xdr:rowOff>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xmlns="" id="{02BE3CC7-DC32-4CE4-AA6B-F99F525FBCC4}"/>
            </a:ext>
          </a:extLst>
        </xdr:cNvPr>
        <xdr:cNvSpPr>
          <a:spLocks noChangeArrowheads="1"/>
        </xdr:cNvSpPr>
      </xdr:nvSpPr>
      <xdr:spPr bwMode="auto">
        <a:xfrm>
          <a:off x="6705600" y="4286250"/>
          <a:ext cx="1047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64</xdr:col>
      <xdr:colOff>0</xdr:colOff>
      <xdr:row>25</xdr:row>
      <xdr:rowOff>0</xdr:rowOff>
    </xdr:from>
    <xdr:to>
      <xdr:col>65</xdr:col>
      <xdr:colOff>0</xdr:colOff>
      <xdr:row>25</xdr:row>
      <xdr:rowOff>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xmlns="" id="{B96238B7-86FB-41F9-A006-31E212CE28B5}"/>
            </a:ext>
          </a:extLst>
        </xdr:cNvPr>
        <xdr:cNvSpPr>
          <a:spLocks noChangeArrowheads="1"/>
        </xdr:cNvSpPr>
      </xdr:nvSpPr>
      <xdr:spPr bwMode="auto">
        <a:xfrm>
          <a:off x="6705600" y="4286250"/>
          <a:ext cx="1047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64</xdr:col>
      <xdr:colOff>0</xdr:colOff>
      <xdr:row>25</xdr:row>
      <xdr:rowOff>0</xdr:rowOff>
    </xdr:from>
    <xdr:to>
      <xdr:col>65</xdr:col>
      <xdr:colOff>0</xdr:colOff>
      <xdr:row>25</xdr:row>
      <xdr:rowOff>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xmlns="" id="{C7680AC9-C2F0-48D5-8230-836A3913596B}"/>
            </a:ext>
          </a:extLst>
        </xdr:cNvPr>
        <xdr:cNvSpPr>
          <a:spLocks noChangeArrowheads="1"/>
        </xdr:cNvSpPr>
      </xdr:nvSpPr>
      <xdr:spPr bwMode="auto">
        <a:xfrm>
          <a:off x="6705600" y="4286250"/>
          <a:ext cx="1047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69</xdr:col>
      <xdr:colOff>38100</xdr:colOff>
      <xdr:row>14</xdr:row>
      <xdr:rowOff>142875</xdr:rowOff>
    </xdr:from>
    <xdr:to>
      <xdr:col>71</xdr:col>
      <xdr:colOff>57150</xdr:colOff>
      <xdr:row>16</xdr:row>
      <xdr:rowOff>38100</xdr:rowOff>
    </xdr:to>
    <xdr:sp macro="" textlink="">
      <xdr:nvSpPr>
        <xdr:cNvPr id="6" name="円/楕円 1">
          <a:extLst>
            <a:ext uri="{FF2B5EF4-FFF2-40B4-BE49-F238E27FC236}">
              <a16:creationId xmlns:a16="http://schemas.microsoft.com/office/drawing/2014/main" xmlns="" id="{8AA3C310-422D-4C3F-B447-B89FEB4BF066}"/>
            </a:ext>
          </a:extLst>
        </xdr:cNvPr>
        <xdr:cNvSpPr/>
      </xdr:nvSpPr>
      <xdr:spPr>
        <a:xfrm>
          <a:off x="7267575" y="2543175"/>
          <a:ext cx="228600" cy="238125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60960</xdr:rowOff>
    </xdr:from>
    <xdr:to>
      <xdr:col>8</xdr:col>
      <xdr:colOff>64770</xdr:colOff>
      <xdr:row>10</xdr:row>
      <xdr:rowOff>36195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14D7582E-117D-48C7-A164-B2256A2A5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83474" r="63466" b="5196"/>
        <a:stretch/>
      </xdr:blipFill>
      <xdr:spPr>
        <a:xfrm>
          <a:off x="685800" y="1003935"/>
          <a:ext cx="4865370" cy="832485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251461</xdr:colOff>
      <xdr:row>6</xdr:row>
      <xdr:rowOff>165735</xdr:rowOff>
    </xdr:from>
    <xdr:to>
      <xdr:col>4</xdr:col>
      <xdr:colOff>314325</xdr:colOff>
      <xdr:row>9</xdr:row>
      <xdr:rowOff>45720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xmlns="" id="{CDEDC6AA-3996-4700-9132-FD7E1A6AC074}"/>
            </a:ext>
          </a:extLst>
        </xdr:cNvPr>
        <xdr:cNvSpPr/>
      </xdr:nvSpPr>
      <xdr:spPr>
        <a:xfrm>
          <a:off x="2308861" y="1280160"/>
          <a:ext cx="748664" cy="394335"/>
        </a:xfrm>
        <a:prstGeom prst="ellipse">
          <a:avLst/>
        </a:prstGeom>
        <a:noFill/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12</xdr:row>
      <xdr:rowOff>76200</xdr:rowOff>
    </xdr:from>
    <xdr:to>
      <xdr:col>8</xdr:col>
      <xdr:colOff>563880</xdr:colOff>
      <xdr:row>20</xdr:row>
      <xdr:rowOff>76200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xmlns="" id="{EB5CA46B-D0C3-4837-A656-3587D470B9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31384" r="2330" b="39446"/>
        <a:stretch/>
      </xdr:blipFill>
      <xdr:spPr>
        <a:xfrm>
          <a:off x="0" y="2219325"/>
          <a:ext cx="6050280" cy="13716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22</xdr:row>
      <xdr:rowOff>91440</xdr:rowOff>
    </xdr:from>
    <xdr:to>
      <xdr:col>8</xdr:col>
      <xdr:colOff>563880</xdr:colOff>
      <xdr:row>30</xdr:row>
      <xdr:rowOff>101245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E971B921-D55A-49B1-8845-4502F99D9F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t="31384" r="25833" b="44654"/>
        <a:stretch/>
      </xdr:blipFill>
      <xdr:spPr>
        <a:xfrm>
          <a:off x="0" y="3949065"/>
          <a:ext cx="6050280" cy="138140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76200</xdr:colOff>
      <xdr:row>20</xdr:row>
      <xdr:rowOff>38100</xdr:rowOff>
    </xdr:from>
    <xdr:to>
      <xdr:col>59</xdr:col>
      <xdr:colOff>0</xdr:colOff>
      <xdr:row>21</xdr:row>
      <xdr:rowOff>133350</xdr:rowOff>
    </xdr:to>
    <xdr:sp macro="" textlink="">
      <xdr:nvSpPr>
        <xdr:cNvPr id="19937" name="円/楕円 1"/>
        <xdr:cNvSpPr>
          <a:spLocks noChangeArrowheads="1"/>
        </xdr:cNvSpPr>
      </xdr:nvSpPr>
      <xdr:spPr bwMode="auto">
        <a:xfrm>
          <a:off x="4657725" y="2609850"/>
          <a:ext cx="209550" cy="238125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67</xdr:col>
      <xdr:colOff>47625</xdr:colOff>
      <xdr:row>20</xdr:row>
      <xdr:rowOff>38100</xdr:rowOff>
    </xdr:from>
    <xdr:to>
      <xdr:col>69</xdr:col>
      <xdr:colOff>85725</xdr:colOff>
      <xdr:row>21</xdr:row>
      <xdr:rowOff>133350</xdr:rowOff>
    </xdr:to>
    <xdr:sp macro="" textlink="">
      <xdr:nvSpPr>
        <xdr:cNvPr id="19938" name="円/楕円 2"/>
        <xdr:cNvSpPr>
          <a:spLocks noChangeArrowheads="1"/>
        </xdr:cNvSpPr>
      </xdr:nvSpPr>
      <xdr:spPr bwMode="auto">
        <a:xfrm>
          <a:off x="5695950" y="2609850"/>
          <a:ext cx="247650" cy="238125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66</xdr:col>
      <xdr:colOff>0</xdr:colOff>
      <xdr:row>0</xdr:row>
      <xdr:rowOff>0</xdr:rowOff>
    </xdr:from>
    <xdr:to>
      <xdr:col>66</xdr:col>
      <xdr:colOff>0</xdr:colOff>
      <xdr:row>0</xdr:row>
      <xdr:rowOff>0</xdr:rowOff>
    </xdr:to>
    <xdr:sp macro="" textlink="" fLocksText="0">
      <xdr:nvSpPr>
        <xdr:cNvPr id="3778" name="Oval 1"/>
        <xdr:cNvSpPr/>
      </xdr:nvSpPr>
      <xdr:spPr bwMode="auto">
        <a:xfrm>
          <a:off x="66294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0</xdr:row>
      <xdr:rowOff>0</xdr:rowOff>
    </xdr:from>
    <xdr:to>
      <xdr:col>66</xdr:col>
      <xdr:colOff>0</xdr:colOff>
      <xdr:row>0</xdr:row>
      <xdr:rowOff>0</xdr:rowOff>
    </xdr:to>
    <xdr:sp macro="" textlink="" fLocksText="0">
      <xdr:nvSpPr>
        <xdr:cNvPr id="3779" name="Oval 2"/>
        <xdr:cNvSpPr/>
      </xdr:nvSpPr>
      <xdr:spPr bwMode="auto">
        <a:xfrm>
          <a:off x="66294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88</xdr:row>
      <xdr:rowOff>0</xdr:rowOff>
    </xdr:from>
    <xdr:to>
      <xdr:col>66</xdr:col>
      <xdr:colOff>0</xdr:colOff>
      <xdr:row>88</xdr:row>
      <xdr:rowOff>0</xdr:rowOff>
    </xdr:to>
    <xdr:sp macro="" textlink="" fLocksText="0">
      <xdr:nvSpPr>
        <xdr:cNvPr id="3780" name="Oval 3"/>
        <xdr:cNvSpPr/>
      </xdr:nvSpPr>
      <xdr:spPr bwMode="auto">
        <a:xfrm>
          <a:off x="6629400" y="111252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88</xdr:row>
      <xdr:rowOff>0</xdr:rowOff>
    </xdr:from>
    <xdr:to>
      <xdr:col>66</xdr:col>
      <xdr:colOff>0</xdr:colOff>
      <xdr:row>88</xdr:row>
      <xdr:rowOff>0</xdr:rowOff>
    </xdr:to>
    <xdr:sp macro="" textlink="" fLocksText="0">
      <xdr:nvSpPr>
        <xdr:cNvPr id="3781" name="Oval 4"/>
        <xdr:cNvSpPr/>
      </xdr:nvSpPr>
      <xdr:spPr bwMode="auto">
        <a:xfrm>
          <a:off x="6629400" y="111252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156</xdr:row>
      <xdr:rowOff>0</xdr:rowOff>
    </xdr:from>
    <xdr:to>
      <xdr:col>0</xdr:col>
      <xdr:colOff>0</xdr:colOff>
      <xdr:row>156</xdr:row>
      <xdr:rowOff>0</xdr:rowOff>
    </xdr:to>
    <xdr:sp macro="" textlink="" fLocksText="0">
      <xdr:nvSpPr>
        <xdr:cNvPr id="3782" name="Oval 5"/>
        <xdr:cNvSpPr/>
      </xdr:nvSpPr>
      <xdr:spPr bwMode="auto">
        <a:xfrm>
          <a:off x="0" y="194310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156</xdr:row>
      <xdr:rowOff>0</xdr:rowOff>
    </xdr:from>
    <xdr:to>
      <xdr:col>0</xdr:col>
      <xdr:colOff>0</xdr:colOff>
      <xdr:row>156</xdr:row>
      <xdr:rowOff>0</xdr:rowOff>
    </xdr:to>
    <xdr:sp macro="" textlink="" fLocksText="0">
      <xdr:nvSpPr>
        <xdr:cNvPr id="3783" name="Oval 6"/>
        <xdr:cNvSpPr/>
      </xdr:nvSpPr>
      <xdr:spPr bwMode="auto">
        <a:xfrm>
          <a:off x="0" y="194310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0</xdr:row>
      <xdr:rowOff>0</xdr:rowOff>
    </xdr:from>
    <xdr:to>
      <xdr:col>66</xdr:col>
      <xdr:colOff>0</xdr:colOff>
      <xdr:row>0</xdr:row>
      <xdr:rowOff>0</xdr:rowOff>
    </xdr:to>
    <xdr:sp macro="" textlink="" fLocksText="0">
      <xdr:nvSpPr>
        <xdr:cNvPr id="3784" name="Oval 7"/>
        <xdr:cNvSpPr/>
      </xdr:nvSpPr>
      <xdr:spPr bwMode="auto">
        <a:xfrm>
          <a:off x="66294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0</xdr:row>
      <xdr:rowOff>0</xdr:rowOff>
    </xdr:from>
    <xdr:to>
      <xdr:col>66</xdr:col>
      <xdr:colOff>0</xdr:colOff>
      <xdr:row>0</xdr:row>
      <xdr:rowOff>0</xdr:rowOff>
    </xdr:to>
    <xdr:sp macro="" textlink="" fLocksText="0">
      <xdr:nvSpPr>
        <xdr:cNvPr id="3785" name="Oval 8"/>
        <xdr:cNvSpPr/>
      </xdr:nvSpPr>
      <xdr:spPr bwMode="auto">
        <a:xfrm>
          <a:off x="66294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88</xdr:row>
      <xdr:rowOff>0</xdr:rowOff>
    </xdr:from>
    <xdr:to>
      <xdr:col>66</xdr:col>
      <xdr:colOff>0</xdr:colOff>
      <xdr:row>88</xdr:row>
      <xdr:rowOff>0</xdr:rowOff>
    </xdr:to>
    <xdr:sp macro="" textlink="" fLocksText="0">
      <xdr:nvSpPr>
        <xdr:cNvPr id="3786" name="Oval 9"/>
        <xdr:cNvSpPr/>
      </xdr:nvSpPr>
      <xdr:spPr bwMode="auto">
        <a:xfrm>
          <a:off x="6629400" y="111252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88</xdr:row>
      <xdr:rowOff>0</xdr:rowOff>
    </xdr:from>
    <xdr:to>
      <xdr:col>66</xdr:col>
      <xdr:colOff>0</xdr:colOff>
      <xdr:row>88</xdr:row>
      <xdr:rowOff>0</xdr:rowOff>
    </xdr:to>
    <xdr:sp macro="" textlink="" fLocksText="0">
      <xdr:nvSpPr>
        <xdr:cNvPr id="3787" name="Oval 10"/>
        <xdr:cNvSpPr/>
      </xdr:nvSpPr>
      <xdr:spPr bwMode="auto">
        <a:xfrm>
          <a:off x="6629400" y="111252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148</xdr:row>
      <xdr:rowOff>0</xdr:rowOff>
    </xdr:from>
    <xdr:to>
      <xdr:col>0</xdr:col>
      <xdr:colOff>0</xdr:colOff>
      <xdr:row>148</xdr:row>
      <xdr:rowOff>0</xdr:rowOff>
    </xdr:to>
    <xdr:sp macro="" textlink="" fLocksText="0">
      <xdr:nvSpPr>
        <xdr:cNvPr id="3788" name="Oval 11"/>
        <xdr:cNvSpPr/>
      </xdr:nvSpPr>
      <xdr:spPr bwMode="auto">
        <a:xfrm>
          <a:off x="0" y="184404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148</xdr:row>
      <xdr:rowOff>0</xdr:rowOff>
    </xdr:from>
    <xdr:to>
      <xdr:col>0</xdr:col>
      <xdr:colOff>0</xdr:colOff>
      <xdr:row>148</xdr:row>
      <xdr:rowOff>0</xdr:rowOff>
    </xdr:to>
    <xdr:sp macro="" textlink="" fLocksText="0">
      <xdr:nvSpPr>
        <xdr:cNvPr id="3789" name="Oval 12"/>
        <xdr:cNvSpPr/>
      </xdr:nvSpPr>
      <xdr:spPr bwMode="auto">
        <a:xfrm>
          <a:off x="0" y="184404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53</xdr:col>
      <xdr:colOff>76200</xdr:colOff>
      <xdr:row>15</xdr:row>
      <xdr:rowOff>19050</xdr:rowOff>
    </xdr:from>
    <xdr:to>
      <xdr:col>55</xdr:col>
      <xdr:colOff>85725</xdr:colOff>
      <xdr:row>16</xdr:row>
      <xdr:rowOff>123825</xdr:rowOff>
    </xdr:to>
    <xdr:sp macro="" textlink="">
      <xdr:nvSpPr>
        <xdr:cNvPr id="73459" name="円/楕円 1"/>
        <xdr:cNvSpPr>
          <a:spLocks noChangeArrowheads="1"/>
        </xdr:cNvSpPr>
      </xdr:nvSpPr>
      <xdr:spPr bwMode="auto">
        <a:xfrm>
          <a:off x="5467350" y="1895475"/>
          <a:ext cx="200025" cy="228600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0</xdr:colOff>
      <xdr:row>0</xdr:row>
      <xdr:rowOff>0</xdr:rowOff>
    </xdr:from>
    <xdr:to>
      <xdr:col>64</xdr:col>
      <xdr:colOff>0</xdr:colOff>
      <xdr:row>0</xdr:row>
      <xdr:rowOff>0</xdr:rowOff>
    </xdr:to>
    <xdr:sp macro="" textlink="" fLocksText="0">
      <xdr:nvSpPr>
        <xdr:cNvPr id="1447" name="Oval 1"/>
        <xdr:cNvSpPr/>
      </xdr:nvSpPr>
      <xdr:spPr bwMode="auto">
        <a:xfrm>
          <a:off x="67818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64</xdr:col>
      <xdr:colOff>0</xdr:colOff>
      <xdr:row>0</xdr:row>
      <xdr:rowOff>0</xdr:rowOff>
    </xdr:from>
    <xdr:to>
      <xdr:col>64</xdr:col>
      <xdr:colOff>0</xdr:colOff>
      <xdr:row>0</xdr:row>
      <xdr:rowOff>0</xdr:rowOff>
    </xdr:to>
    <xdr:sp macro="" textlink="" fLocksText="0">
      <xdr:nvSpPr>
        <xdr:cNvPr id="1448" name="Oval 2"/>
        <xdr:cNvSpPr/>
      </xdr:nvSpPr>
      <xdr:spPr bwMode="auto">
        <a:xfrm>
          <a:off x="67818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64</xdr:col>
      <xdr:colOff>0</xdr:colOff>
      <xdr:row>76</xdr:row>
      <xdr:rowOff>0</xdr:rowOff>
    </xdr:from>
    <xdr:to>
      <xdr:col>64</xdr:col>
      <xdr:colOff>0</xdr:colOff>
      <xdr:row>76</xdr:row>
      <xdr:rowOff>0</xdr:rowOff>
    </xdr:to>
    <xdr:sp macro="" textlink="" fLocksText="0">
      <xdr:nvSpPr>
        <xdr:cNvPr id="1449" name="Oval 3"/>
        <xdr:cNvSpPr/>
      </xdr:nvSpPr>
      <xdr:spPr bwMode="auto">
        <a:xfrm>
          <a:off x="6781800" y="1058227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64</xdr:col>
      <xdr:colOff>0</xdr:colOff>
      <xdr:row>76</xdr:row>
      <xdr:rowOff>0</xdr:rowOff>
    </xdr:from>
    <xdr:to>
      <xdr:col>64</xdr:col>
      <xdr:colOff>0</xdr:colOff>
      <xdr:row>76</xdr:row>
      <xdr:rowOff>0</xdr:rowOff>
    </xdr:to>
    <xdr:sp macro="" textlink="" fLocksText="0">
      <xdr:nvSpPr>
        <xdr:cNvPr id="1450" name="Oval 4"/>
        <xdr:cNvSpPr/>
      </xdr:nvSpPr>
      <xdr:spPr bwMode="auto">
        <a:xfrm>
          <a:off x="6781800" y="1058227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35</xdr:col>
      <xdr:colOff>47625</xdr:colOff>
      <xdr:row>17</xdr:row>
      <xdr:rowOff>123825</xdr:rowOff>
    </xdr:from>
    <xdr:to>
      <xdr:col>37</xdr:col>
      <xdr:colOff>38100</xdr:colOff>
      <xdr:row>19</xdr:row>
      <xdr:rowOff>57150</xdr:rowOff>
    </xdr:to>
    <xdr:sp macro="" textlink="">
      <xdr:nvSpPr>
        <xdr:cNvPr id="67001" name="円/楕円 1"/>
        <xdr:cNvSpPr>
          <a:spLocks noChangeArrowheads="1"/>
        </xdr:cNvSpPr>
      </xdr:nvSpPr>
      <xdr:spPr bwMode="auto">
        <a:xfrm>
          <a:off x="3838575" y="2228850"/>
          <a:ext cx="200025" cy="180975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51</xdr:col>
      <xdr:colOff>76200</xdr:colOff>
      <xdr:row>17</xdr:row>
      <xdr:rowOff>104775</xdr:rowOff>
    </xdr:from>
    <xdr:to>
      <xdr:col>54</xdr:col>
      <xdr:colOff>85725</xdr:colOff>
      <xdr:row>19</xdr:row>
      <xdr:rowOff>47625</xdr:rowOff>
    </xdr:to>
    <xdr:sp macro="" textlink="">
      <xdr:nvSpPr>
        <xdr:cNvPr id="67002" name="円/楕円 1"/>
        <xdr:cNvSpPr>
          <a:spLocks noChangeArrowheads="1"/>
        </xdr:cNvSpPr>
      </xdr:nvSpPr>
      <xdr:spPr bwMode="auto">
        <a:xfrm>
          <a:off x="5505450" y="2209800"/>
          <a:ext cx="295275" cy="190500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66</xdr:col>
      <xdr:colOff>0</xdr:colOff>
      <xdr:row>0</xdr:row>
      <xdr:rowOff>0</xdr:rowOff>
    </xdr:from>
    <xdr:to>
      <xdr:col>66</xdr:col>
      <xdr:colOff>0</xdr:colOff>
      <xdr:row>0</xdr:row>
      <xdr:rowOff>0</xdr:rowOff>
    </xdr:to>
    <xdr:sp macro="" textlink="" fLocksText="0">
      <xdr:nvSpPr>
        <xdr:cNvPr id="1473" name="Oval 1"/>
        <xdr:cNvSpPr/>
      </xdr:nvSpPr>
      <xdr:spPr bwMode="auto">
        <a:xfrm>
          <a:off x="55626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0</xdr:row>
      <xdr:rowOff>0</xdr:rowOff>
    </xdr:from>
    <xdr:to>
      <xdr:col>66</xdr:col>
      <xdr:colOff>0</xdr:colOff>
      <xdr:row>0</xdr:row>
      <xdr:rowOff>0</xdr:rowOff>
    </xdr:to>
    <xdr:sp macro="" textlink="" fLocksText="0">
      <xdr:nvSpPr>
        <xdr:cNvPr id="1474" name="Oval 2"/>
        <xdr:cNvSpPr/>
      </xdr:nvSpPr>
      <xdr:spPr bwMode="auto">
        <a:xfrm>
          <a:off x="55626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44</xdr:col>
      <xdr:colOff>9525</xdr:colOff>
      <xdr:row>20</xdr:row>
      <xdr:rowOff>0</xdr:rowOff>
    </xdr:from>
    <xdr:to>
      <xdr:col>46</xdr:col>
      <xdr:colOff>0</xdr:colOff>
      <xdr:row>21</xdr:row>
      <xdr:rowOff>57150</xdr:rowOff>
    </xdr:to>
    <xdr:sp macro="" textlink="">
      <xdr:nvSpPr>
        <xdr:cNvPr id="65996" name="円/楕円 1"/>
        <xdr:cNvSpPr>
          <a:spLocks noChangeArrowheads="1"/>
        </xdr:cNvSpPr>
      </xdr:nvSpPr>
      <xdr:spPr bwMode="auto">
        <a:xfrm>
          <a:off x="3657600" y="2619375"/>
          <a:ext cx="200025" cy="209550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57</xdr:col>
      <xdr:colOff>0</xdr:colOff>
      <xdr:row>19</xdr:row>
      <xdr:rowOff>152400</xdr:rowOff>
    </xdr:from>
    <xdr:to>
      <xdr:col>60</xdr:col>
      <xdr:colOff>0</xdr:colOff>
      <xdr:row>21</xdr:row>
      <xdr:rowOff>28575</xdr:rowOff>
    </xdr:to>
    <xdr:sp macro="" textlink="">
      <xdr:nvSpPr>
        <xdr:cNvPr id="65997" name="円/楕円 1"/>
        <xdr:cNvSpPr>
          <a:spLocks noChangeArrowheads="1"/>
        </xdr:cNvSpPr>
      </xdr:nvSpPr>
      <xdr:spPr bwMode="auto">
        <a:xfrm>
          <a:off x="4962525" y="2619375"/>
          <a:ext cx="200025" cy="180975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68</xdr:col>
      <xdr:colOff>66675</xdr:colOff>
      <xdr:row>19</xdr:row>
      <xdr:rowOff>152400</xdr:rowOff>
    </xdr:from>
    <xdr:to>
      <xdr:col>70</xdr:col>
      <xdr:colOff>66675</xdr:colOff>
      <xdr:row>21</xdr:row>
      <xdr:rowOff>38100</xdr:rowOff>
    </xdr:to>
    <xdr:sp macro="" textlink="">
      <xdr:nvSpPr>
        <xdr:cNvPr id="65998" name="円/楕円 1"/>
        <xdr:cNvSpPr>
          <a:spLocks noChangeArrowheads="1"/>
        </xdr:cNvSpPr>
      </xdr:nvSpPr>
      <xdr:spPr bwMode="auto">
        <a:xfrm>
          <a:off x="5838825" y="2619375"/>
          <a:ext cx="209550" cy="190500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76200</xdr:colOff>
      <xdr:row>15</xdr:row>
      <xdr:rowOff>95250</xdr:rowOff>
    </xdr:from>
    <xdr:to>
      <xdr:col>58</xdr:col>
      <xdr:colOff>0</xdr:colOff>
      <xdr:row>16</xdr:row>
      <xdr:rowOff>152400</xdr:rowOff>
    </xdr:to>
    <xdr:sp macro="" textlink="">
      <xdr:nvSpPr>
        <xdr:cNvPr id="9568" name="円/楕円 3"/>
        <xdr:cNvSpPr>
          <a:spLocks noChangeArrowheads="1"/>
        </xdr:cNvSpPr>
      </xdr:nvSpPr>
      <xdr:spPr bwMode="auto">
        <a:xfrm>
          <a:off x="5772150" y="2047875"/>
          <a:ext cx="266700" cy="228600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 fLocksText="0">
      <xdr:nvSpPr>
        <xdr:cNvPr id="8442" name="Oval 1"/>
        <xdr:cNvSpPr/>
      </xdr:nvSpPr>
      <xdr:spPr bwMode="auto">
        <a:xfrm>
          <a:off x="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 fLocksText="0">
      <xdr:nvSpPr>
        <xdr:cNvPr id="8443" name="Oval 2"/>
        <xdr:cNvSpPr/>
      </xdr:nvSpPr>
      <xdr:spPr bwMode="auto">
        <a:xfrm>
          <a:off x="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44" name="Oval 3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45" name="Oval 4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46" name="Oval 5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47" name="Oval 6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48" name="Oval 7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49" name="Oval 8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50" name="Oval 9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51" name="Oval 10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52" name="Oval 11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53" name="Oval 12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54" name="Oval 13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55" name="Oval 14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56" name="Oval 15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57" name="Oval 16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0</xdr:col>
      <xdr:colOff>0</xdr:colOff>
      <xdr:row>68</xdr:row>
      <xdr:rowOff>0</xdr:rowOff>
    </xdr:from>
    <xdr:to>
      <xdr:col>0</xdr:col>
      <xdr:colOff>0</xdr:colOff>
      <xdr:row>68</xdr:row>
      <xdr:rowOff>0</xdr:rowOff>
    </xdr:to>
    <xdr:sp macro="" textlink="" fLocksText="0">
      <xdr:nvSpPr>
        <xdr:cNvPr id="8458" name="Oval 17"/>
        <xdr:cNvSpPr/>
      </xdr:nvSpPr>
      <xdr:spPr bwMode="auto">
        <a:xfrm>
          <a:off x="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0</xdr:row>
      <xdr:rowOff>0</xdr:rowOff>
    </xdr:from>
    <xdr:to>
      <xdr:col>66</xdr:col>
      <xdr:colOff>0</xdr:colOff>
      <xdr:row>0</xdr:row>
      <xdr:rowOff>0</xdr:rowOff>
    </xdr:to>
    <xdr:sp macro="" textlink="" fLocksText="0">
      <xdr:nvSpPr>
        <xdr:cNvPr id="8459" name="Oval 18"/>
        <xdr:cNvSpPr/>
      </xdr:nvSpPr>
      <xdr:spPr bwMode="auto">
        <a:xfrm>
          <a:off x="561975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0</xdr:row>
      <xdr:rowOff>0</xdr:rowOff>
    </xdr:from>
    <xdr:to>
      <xdr:col>66</xdr:col>
      <xdr:colOff>0</xdr:colOff>
      <xdr:row>0</xdr:row>
      <xdr:rowOff>0</xdr:rowOff>
    </xdr:to>
    <xdr:sp macro="" textlink="" fLocksText="0">
      <xdr:nvSpPr>
        <xdr:cNvPr id="8460" name="Oval 19"/>
        <xdr:cNvSpPr/>
      </xdr:nvSpPr>
      <xdr:spPr bwMode="auto">
        <a:xfrm>
          <a:off x="561975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68</xdr:row>
      <xdr:rowOff>0</xdr:rowOff>
    </xdr:from>
    <xdr:to>
      <xdr:col>66</xdr:col>
      <xdr:colOff>0</xdr:colOff>
      <xdr:row>68</xdr:row>
      <xdr:rowOff>0</xdr:rowOff>
    </xdr:to>
    <xdr:sp macro="" textlink="" fLocksText="0">
      <xdr:nvSpPr>
        <xdr:cNvPr id="8461" name="Oval 20"/>
        <xdr:cNvSpPr/>
      </xdr:nvSpPr>
      <xdr:spPr bwMode="auto">
        <a:xfrm>
          <a:off x="561975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68</xdr:row>
      <xdr:rowOff>0</xdr:rowOff>
    </xdr:from>
    <xdr:to>
      <xdr:col>66</xdr:col>
      <xdr:colOff>0</xdr:colOff>
      <xdr:row>68</xdr:row>
      <xdr:rowOff>0</xdr:rowOff>
    </xdr:to>
    <xdr:sp macro="" textlink="" fLocksText="0">
      <xdr:nvSpPr>
        <xdr:cNvPr id="8462" name="Oval 21"/>
        <xdr:cNvSpPr/>
      </xdr:nvSpPr>
      <xdr:spPr bwMode="auto">
        <a:xfrm>
          <a:off x="561975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68</xdr:row>
      <xdr:rowOff>0</xdr:rowOff>
    </xdr:from>
    <xdr:to>
      <xdr:col>66</xdr:col>
      <xdr:colOff>0</xdr:colOff>
      <xdr:row>68</xdr:row>
      <xdr:rowOff>0</xdr:rowOff>
    </xdr:to>
    <xdr:sp macro="" textlink="" fLocksText="0">
      <xdr:nvSpPr>
        <xdr:cNvPr id="8463" name="Oval 22"/>
        <xdr:cNvSpPr/>
      </xdr:nvSpPr>
      <xdr:spPr bwMode="auto">
        <a:xfrm>
          <a:off x="561975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66</xdr:col>
      <xdr:colOff>0</xdr:colOff>
      <xdr:row>68</xdr:row>
      <xdr:rowOff>0</xdr:rowOff>
    </xdr:from>
    <xdr:to>
      <xdr:col>66</xdr:col>
      <xdr:colOff>0</xdr:colOff>
      <xdr:row>68</xdr:row>
      <xdr:rowOff>0</xdr:rowOff>
    </xdr:to>
    <xdr:sp macro="" textlink="" fLocksText="0">
      <xdr:nvSpPr>
        <xdr:cNvPr id="8464" name="Oval 23"/>
        <xdr:cNvSpPr/>
      </xdr:nvSpPr>
      <xdr:spPr bwMode="auto">
        <a:xfrm>
          <a:off x="561975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65</xdr:col>
      <xdr:colOff>0</xdr:colOff>
      <xdr:row>68</xdr:row>
      <xdr:rowOff>0</xdr:rowOff>
    </xdr:from>
    <xdr:to>
      <xdr:col>65</xdr:col>
      <xdr:colOff>0</xdr:colOff>
      <xdr:row>68</xdr:row>
      <xdr:rowOff>0</xdr:rowOff>
    </xdr:to>
    <xdr:sp macro="" textlink="" fLocksText="0">
      <xdr:nvSpPr>
        <xdr:cNvPr id="8465" name="Oval 26"/>
        <xdr:cNvSpPr/>
      </xdr:nvSpPr>
      <xdr:spPr bwMode="auto">
        <a:xfrm>
          <a:off x="554355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65</xdr:col>
      <xdr:colOff>0</xdr:colOff>
      <xdr:row>68</xdr:row>
      <xdr:rowOff>0</xdr:rowOff>
    </xdr:from>
    <xdr:to>
      <xdr:col>65</xdr:col>
      <xdr:colOff>0</xdr:colOff>
      <xdr:row>68</xdr:row>
      <xdr:rowOff>0</xdr:rowOff>
    </xdr:to>
    <xdr:sp macro="" textlink="" fLocksText="0">
      <xdr:nvSpPr>
        <xdr:cNvPr id="8466" name="Oval 27"/>
        <xdr:cNvSpPr/>
      </xdr:nvSpPr>
      <xdr:spPr bwMode="auto">
        <a:xfrm>
          <a:off x="5543550" y="106394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  <a:r>
            <a:rPr lang="ja-JP" altLang="en-US" sz="1100" b="0" i="0" u="none" baseline="0">
              <a:solidFill>
                <a:srgbClr val="00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68</xdr:col>
      <xdr:colOff>85725</xdr:colOff>
      <xdr:row>15</xdr:row>
      <xdr:rowOff>95250</xdr:rowOff>
    </xdr:from>
    <xdr:to>
      <xdr:col>70</xdr:col>
      <xdr:colOff>66675</xdr:colOff>
      <xdr:row>16</xdr:row>
      <xdr:rowOff>123825</xdr:rowOff>
    </xdr:to>
    <xdr:sp macro="" textlink="">
      <xdr:nvSpPr>
        <xdr:cNvPr id="76127" name="円/楕円 1"/>
        <xdr:cNvSpPr>
          <a:spLocks noChangeArrowheads="1"/>
        </xdr:cNvSpPr>
      </xdr:nvSpPr>
      <xdr:spPr bwMode="auto">
        <a:xfrm>
          <a:off x="5915025" y="2066925"/>
          <a:ext cx="190500" cy="209550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66675</xdr:colOff>
      <xdr:row>15</xdr:row>
      <xdr:rowOff>47625</xdr:rowOff>
    </xdr:from>
    <xdr:to>
      <xdr:col>60</xdr:col>
      <xdr:colOff>47625</xdr:colOff>
      <xdr:row>16</xdr:row>
      <xdr:rowOff>104775</xdr:rowOff>
    </xdr:to>
    <xdr:sp macro="" textlink="">
      <xdr:nvSpPr>
        <xdr:cNvPr id="23003" name="円/楕円 1"/>
        <xdr:cNvSpPr>
          <a:spLocks noChangeArrowheads="1"/>
        </xdr:cNvSpPr>
      </xdr:nvSpPr>
      <xdr:spPr bwMode="auto">
        <a:xfrm>
          <a:off x="5857875" y="2019300"/>
          <a:ext cx="190500" cy="209550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71</xdr:col>
      <xdr:colOff>66675</xdr:colOff>
      <xdr:row>20</xdr:row>
      <xdr:rowOff>47625</xdr:rowOff>
    </xdr:from>
    <xdr:to>
      <xdr:col>73</xdr:col>
      <xdr:colOff>47625</xdr:colOff>
      <xdr:row>21</xdr:row>
      <xdr:rowOff>123825</xdr:rowOff>
    </xdr:to>
    <xdr:sp macro="" textlink="">
      <xdr:nvSpPr>
        <xdr:cNvPr id="4704" name="円/楕円 2"/>
        <xdr:cNvSpPr>
          <a:spLocks noChangeArrowheads="1"/>
        </xdr:cNvSpPr>
      </xdr:nvSpPr>
      <xdr:spPr bwMode="auto">
        <a:xfrm>
          <a:off x="6229350" y="2524125"/>
          <a:ext cx="190500" cy="200025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66675</xdr:colOff>
      <xdr:row>20</xdr:row>
      <xdr:rowOff>333375</xdr:rowOff>
    </xdr:from>
    <xdr:to>
      <xdr:col>82</xdr:col>
      <xdr:colOff>66675</xdr:colOff>
      <xdr:row>21</xdr:row>
      <xdr:rowOff>142875</xdr:rowOff>
    </xdr:to>
    <xdr:sp macro="" textlink="">
      <xdr:nvSpPr>
        <xdr:cNvPr id="38000" name="円/楕円 1"/>
        <xdr:cNvSpPr>
          <a:spLocks noChangeArrowheads="1"/>
        </xdr:cNvSpPr>
      </xdr:nvSpPr>
      <xdr:spPr bwMode="auto">
        <a:xfrm>
          <a:off x="6257925" y="3162300"/>
          <a:ext cx="209550" cy="171450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76200</xdr:colOff>
      <xdr:row>15</xdr:row>
      <xdr:rowOff>95250</xdr:rowOff>
    </xdr:from>
    <xdr:to>
      <xdr:col>58</xdr:col>
      <xdr:colOff>0</xdr:colOff>
      <xdr:row>16</xdr:row>
      <xdr:rowOff>152400</xdr:rowOff>
    </xdr:to>
    <xdr:sp macro="" textlink="">
      <xdr:nvSpPr>
        <xdr:cNvPr id="23900" name="円/楕円 1"/>
        <xdr:cNvSpPr>
          <a:spLocks noChangeArrowheads="1"/>
        </xdr:cNvSpPr>
      </xdr:nvSpPr>
      <xdr:spPr bwMode="auto">
        <a:xfrm>
          <a:off x="5781675" y="2085975"/>
          <a:ext cx="266700" cy="228600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76200</xdr:colOff>
      <xdr:row>15</xdr:row>
      <xdr:rowOff>95250</xdr:rowOff>
    </xdr:from>
    <xdr:to>
      <xdr:col>58</xdr:col>
      <xdr:colOff>0</xdr:colOff>
      <xdr:row>16</xdr:row>
      <xdr:rowOff>152400</xdr:rowOff>
    </xdr:to>
    <xdr:sp macro="" textlink="">
      <xdr:nvSpPr>
        <xdr:cNvPr id="24924" name="円/楕円 1"/>
        <xdr:cNvSpPr>
          <a:spLocks noChangeArrowheads="1"/>
        </xdr:cNvSpPr>
      </xdr:nvSpPr>
      <xdr:spPr bwMode="auto">
        <a:xfrm>
          <a:off x="5781675" y="2009775"/>
          <a:ext cx="266700" cy="228600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76200</xdr:colOff>
      <xdr:row>20</xdr:row>
      <xdr:rowOff>19050</xdr:rowOff>
    </xdr:from>
    <xdr:to>
      <xdr:col>58</xdr:col>
      <xdr:colOff>0</xdr:colOff>
      <xdr:row>21</xdr:row>
      <xdr:rowOff>123825</xdr:rowOff>
    </xdr:to>
    <xdr:sp macro="" textlink="">
      <xdr:nvSpPr>
        <xdr:cNvPr id="10590" name="円/楕円 1"/>
        <xdr:cNvSpPr>
          <a:spLocks noChangeArrowheads="1"/>
        </xdr:cNvSpPr>
      </xdr:nvSpPr>
      <xdr:spPr bwMode="auto">
        <a:xfrm>
          <a:off x="5924550" y="2495550"/>
          <a:ext cx="209550" cy="228600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76200</xdr:colOff>
      <xdr:row>20</xdr:row>
      <xdr:rowOff>47625</xdr:rowOff>
    </xdr:from>
    <xdr:to>
      <xdr:col>54</xdr:col>
      <xdr:colOff>19050</xdr:colOff>
      <xdr:row>21</xdr:row>
      <xdr:rowOff>95250</xdr:rowOff>
    </xdr:to>
    <xdr:sp macro="" textlink="">
      <xdr:nvSpPr>
        <xdr:cNvPr id="11614" name="円/楕円 1"/>
        <xdr:cNvSpPr>
          <a:spLocks noChangeArrowheads="1"/>
        </xdr:cNvSpPr>
      </xdr:nvSpPr>
      <xdr:spPr bwMode="auto">
        <a:xfrm>
          <a:off x="5495925" y="2667000"/>
          <a:ext cx="228600" cy="200025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47625</xdr:colOff>
      <xdr:row>20</xdr:row>
      <xdr:rowOff>38100</xdr:rowOff>
    </xdr:from>
    <xdr:to>
      <xdr:col>53</xdr:col>
      <xdr:colOff>114300</xdr:colOff>
      <xdr:row>21</xdr:row>
      <xdr:rowOff>123825</xdr:rowOff>
    </xdr:to>
    <xdr:sp macro="" textlink="">
      <xdr:nvSpPr>
        <xdr:cNvPr id="12653" name="円/楕円 1"/>
        <xdr:cNvSpPr>
          <a:spLocks noChangeArrowheads="1"/>
        </xdr:cNvSpPr>
      </xdr:nvSpPr>
      <xdr:spPr bwMode="auto">
        <a:xfrm>
          <a:off x="5229225" y="2657475"/>
          <a:ext cx="295275" cy="238125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76200</xdr:colOff>
      <xdr:row>17</xdr:row>
      <xdr:rowOff>133350</xdr:rowOff>
    </xdr:from>
    <xdr:to>
      <xdr:col>58</xdr:col>
      <xdr:colOff>0</xdr:colOff>
      <xdr:row>18</xdr:row>
      <xdr:rowOff>142875</xdr:rowOff>
    </xdr:to>
    <xdr:sp macro="" textlink="">
      <xdr:nvSpPr>
        <xdr:cNvPr id="13654" name="円/楕円 1"/>
        <xdr:cNvSpPr>
          <a:spLocks noChangeArrowheads="1"/>
        </xdr:cNvSpPr>
      </xdr:nvSpPr>
      <xdr:spPr bwMode="auto">
        <a:xfrm>
          <a:off x="5610225" y="2628900"/>
          <a:ext cx="266700" cy="219075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15</xdr:row>
      <xdr:rowOff>38100</xdr:rowOff>
    </xdr:from>
    <xdr:to>
      <xdr:col>50</xdr:col>
      <xdr:colOff>85725</xdr:colOff>
      <xdr:row>16</xdr:row>
      <xdr:rowOff>123825</xdr:rowOff>
    </xdr:to>
    <xdr:sp macro="" textlink="">
      <xdr:nvSpPr>
        <xdr:cNvPr id="36980" name="円/楕円 1"/>
        <xdr:cNvSpPr>
          <a:spLocks noChangeArrowheads="1"/>
        </xdr:cNvSpPr>
      </xdr:nvSpPr>
      <xdr:spPr bwMode="auto">
        <a:xfrm>
          <a:off x="4686300" y="2276475"/>
          <a:ext cx="247650" cy="238125"/>
        </a:xfrm>
        <a:prstGeom prst="ellipse">
          <a:avLst/>
        </a:prstGeom>
        <a:noFill/>
        <a:ln w="9525" algn="ctr">
          <a:solidFill>
            <a:srgbClr val="4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O47"/>
  <sheetViews>
    <sheetView view="pageBreakPreview" topLeftCell="A7" zoomScaleNormal="100" zoomScaleSheetLayoutView="100" workbookViewId="0">
      <selection activeCell="A4" sqref="A4"/>
    </sheetView>
  </sheetViews>
  <sheetFormatPr defaultColWidth="2.109375" defaultRowHeight="8.25" customHeight="1"/>
  <cols>
    <col min="1" max="16384" width="2.109375" style="10"/>
  </cols>
  <sheetData>
    <row r="1" spans="1:41" ht="8.25" customHeight="1">
      <c r="A1" s="244" t="s">
        <v>541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  <c r="AD1" s="244"/>
      <c r="AE1" s="244"/>
      <c r="AF1" s="244"/>
      <c r="AG1" s="244"/>
      <c r="AH1" s="244"/>
      <c r="AI1" s="244"/>
      <c r="AJ1" s="244"/>
      <c r="AK1" s="244"/>
      <c r="AL1" s="245"/>
      <c r="AM1" s="245"/>
      <c r="AN1" s="245"/>
      <c r="AO1" s="245"/>
    </row>
    <row r="2" spans="1:41" ht="8.25" customHeight="1">
      <c r="A2" s="244"/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5"/>
      <c r="AM2" s="245"/>
      <c r="AN2" s="245"/>
      <c r="AO2" s="245"/>
    </row>
    <row r="3" spans="1:41" ht="8.25" customHeight="1">
      <c r="A3" s="244"/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244"/>
      <c r="AK3" s="244"/>
      <c r="AL3" s="245"/>
      <c r="AM3" s="245"/>
      <c r="AN3" s="245"/>
      <c r="AO3" s="245"/>
    </row>
    <row r="4" spans="1:41" ht="8.2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1"/>
      <c r="AM4" s="21"/>
      <c r="AN4" s="21"/>
      <c r="AO4" s="21"/>
    </row>
    <row r="5" spans="1:41" ht="23.25" customHeight="1">
      <c r="A5" s="225" t="s">
        <v>85</v>
      </c>
      <c r="B5" s="225"/>
      <c r="C5" s="225"/>
      <c r="D5" s="225"/>
      <c r="E5" s="225"/>
      <c r="F5" s="225"/>
      <c r="G5" s="248"/>
      <c r="H5" s="246" t="s">
        <v>86</v>
      </c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7"/>
      <c r="V5" s="246" t="s">
        <v>87</v>
      </c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1"/>
      <c r="AM5" s="251"/>
      <c r="AN5" s="251"/>
      <c r="AO5" s="252"/>
    </row>
    <row r="6" spans="1:41" ht="23.25" customHeight="1">
      <c r="A6" s="249"/>
      <c r="B6" s="249"/>
      <c r="C6" s="249"/>
      <c r="D6" s="249"/>
      <c r="E6" s="249"/>
      <c r="F6" s="249"/>
      <c r="G6" s="249"/>
      <c r="H6" s="215" t="s">
        <v>158</v>
      </c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7"/>
      <c r="V6" s="198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23"/>
      <c r="AM6" s="243" t="s">
        <v>88</v>
      </c>
      <c r="AN6" s="243"/>
      <c r="AO6" s="24"/>
    </row>
    <row r="7" spans="1:41" ht="23.25" customHeight="1">
      <c r="A7" s="237" t="s">
        <v>153</v>
      </c>
      <c r="B7" s="238"/>
      <c r="C7" s="238"/>
      <c r="D7" s="238"/>
      <c r="E7" s="238"/>
      <c r="F7" s="238"/>
      <c r="G7" s="239"/>
      <c r="H7" s="215" t="s">
        <v>159</v>
      </c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7"/>
      <c r="V7" s="198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25"/>
      <c r="AM7" s="243" t="s">
        <v>88</v>
      </c>
      <c r="AN7" s="243"/>
      <c r="AO7" s="24"/>
    </row>
    <row r="8" spans="1:41" ht="23.25" customHeight="1">
      <c r="A8" s="240"/>
      <c r="B8" s="241"/>
      <c r="C8" s="241"/>
      <c r="D8" s="241"/>
      <c r="E8" s="241"/>
      <c r="F8" s="241"/>
      <c r="G8" s="242"/>
      <c r="H8" s="215" t="s">
        <v>160</v>
      </c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7"/>
      <c r="V8" s="198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25"/>
      <c r="AM8" s="243" t="s">
        <v>88</v>
      </c>
      <c r="AN8" s="243"/>
      <c r="AO8" s="24"/>
    </row>
    <row r="9" spans="1:41" ht="23.25" customHeight="1">
      <c r="A9" s="240"/>
      <c r="B9" s="241"/>
      <c r="C9" s="241"/>
      <c r="D9" s="241"/>
      <c r="E9" s="241"/>
      <c r="F9" s="241"/>
      <c r="G9" s="242"/>
      <c r="H9" s="215" t="s">
        <v>161</v>
      </c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7"/>
      <c r="V9" s="198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25"/>
      <c r="AM9" s="243" t="s">
        <v>88</v>
      </c>
      <c r="AN9" s="243"/>
      <c r="AO9" s="24"/>
    </row>
    <row r="10" spans="1:41" ht="23.25" customHeight="1">
      <c r="A10" s="240"/>
      <c r="B10" s="241"/>
      <c r="C10" s="241"/>
      <c r="D10" s="241"/>
      <c r="E10" s="241"/>
      <c r="F10" s="241"/>
      <c r="G10" s="242"/>
      <c r="H10" s="215" t="s">
        <v>162</v>
      </c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7"/>
      <c r="V10" s="198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25"/>
      <c r="AM10" s="243" t="s">
        <v>88</v>
      </c>
      <c r="AN10" s="243"/>
      <c r="AO10" s="24"/>
    </row>
    <row r="11" spans="1:41" ht="23.25" customHeight="1">
      <c r="A11" s="240"/>
      <c r="B11" s="241"/>
      <c r="C11" s="241"/>
      <c r="D11" s="241"/>
      <c r="E11" s="241"/>
      <c r="F11" s="241"/>
      <c r="G11" s="242"/>
      <c r="H11" s="215" t="s">
        <v>163</v>
      </c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7"/>
      <c r="V11" s="198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25"/>
      <c r="AM11" s="243" t="s">
        <v>88</v>
      </c>
      <c r="AN11" s="243"/>
      <c r="AO11" s="24"/>
    </row>
    <row r="12" spans="1:41" ht="23.25" customHeight="1">
      <c r="A12" s="240"/>
      <c r="B12" s="241"/>
      <c r="C12" s="241"/>
      <c r="D12" s="241"/>
      <c r="E12" s="241"/>
      <c r="F12" s="241"/>
      <c r="G12" s="242"/>
      <c r="H12" s="215" t="s">
        <v>164</v>
      </c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7"/>
      <c r="V12" s="198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25"/>
      <c r="AM12" s="243" t="s">
        <v>88</v>
      </c>
      <c r="AN12" s="243"/>
      <c r="AO12" s="24"/>
    </row>
    <row r="13" spans="1:41" ht="23.25" customHeight="1">
      <c r="A13" s="240"/>
      <c r="B13" s="241"/>
      <c r="C13" s="241"/>
      <c r="D13" s="241"/>
      <c r="E13" s="241"/>
      <c r="F13" s="241"/>
      <c r="G13" s="242"/>
      <c r="H13" s="215" t="s">
        <v>157</v>
      </c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7"/>
      <c r="V13" s="198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25"/>
      <c r="AM13" s="243" t="s">
        <v>88</v>
      </c>
      <c r="AN13" s="243"/>
      <c r="AO13" s="24"/>
    </row>
    <row r="14" spans="1:41" ht="23.25" customHeight="1">
      <c r="A14" s="240"/>
      <c r="B14" s="241"/>
      <c r="C14" s="241"/>
      <c r="D14" s="241"/>
      <c r="E14" s="241"/>
      <c r="F14" s="241"/>
      <c r="G14" s="242"/>
      <c r="H14" s="215" t="s">
        <v>165</v>
      </c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7"/>
      <c r="V14" s="198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25"/>
      <c r="AM14" s="243" t="s">
        <v>88</v>
      </c>
      <c r="AN14" s="243"/>
      <c r="AO14" s="24"/>
    </row>
    <row r="15" spans="1:41" ht="23.25" customHeight="1">
      <c r="A15" s="240"/>
      <c r="B15" s="241"/>
      <c r="C15" s="241"/>
      <c r="D15" s="241"/>
      <c r="E15" s="241"/>
      <c r="F15" s="241"/>
      <c r="G15" s="242"/>
      <c r="H15" s="215" t="s">
        <v>166</v>
      </c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7"/>
      <c r="V15" s="198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25"/>
      <c r="AM15" s="243" t="s">
        <v>88</v>
      </c>
      <c r="AN15" s="243"/>
      <c r="AO15" s="24"/>
    </row>
    <row r="16" spans="1:41" ht="23.25" customHeight="1">
      <c r="A16" s="240"/>
      <c r="B16" s="241"/>
      <c r="C16" s="241"/>
      <c r="D16" s="241"/>
      <c r="E16" s="241"/>
      <c r="F16" s="241"/>
      <c r="G16" s="242"/>
      <c r="H16" s="215" t="s">
        <v>167</v>
      </c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7"/>
      <c r="V16" s="198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25"/>
      <c r="AM16" s="243" t="s">
        <v>88</v>
      </c>
      <c r="AN16" s="243"/>
      <c r="AO16" s="24"/>
    </row>
    <row r="17" spans="1:41" ht="23.25" customHeight="1">
      <c r="A17" s="240"/>
      <c r="B17" s="241"/>
      <c r="C17" s="241"/>
      <c r="D17" s="241"/>
      <c r="E17" s="241"/>
      <c r="F17" s="241"/>
      <c r="G17" s="242"/>
      <c r="H17" s="215" t="s">
        <v>156</v>
      </c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7"/>
      <c r="V17" s="198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25"/>
      <c r="AM17" s="243" t="s">
        <v>88</v>
      </c>
      <c r="AN17" s="243"/>
      <c r="AO17" s="24"/>
    </row>
    <row r="18" spans="1:41" ht="23.25" customHeight="1">
      <c r="A18" s="240"/>
      <c r="B18" s="241"/>
      <c r="C18" s="241"/>
      <c r="D18" s="241"/>
      <c r="E18" s="241"/>
      <c r="F18" s="241"/>
      <c r="G18" s="242"/>
      <c r="H18" s="215" t="s">
        <v>168</v>
      </c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7"/>
      <c r="V18" s="198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25"/>
      <c r="AM18" s="243" t="s">
        <v>88</v>
      </c>
      <c r="AN18" s="243"/>
      <c r="AO18" s="24"/>
    </row>
    <row r="19" spans="1:41" ht="23.25" customHeight="1">
      <c r="A19" s="240"/>
      <c r="B19" s="241"/>
      <c r="C19" s="241"/>
      <c r="D19" s="241"/>
      <c r="E19" s="241"/>
      <c r="F19" s="241"/>
      <c r="G19" s="242"/>
      <c r="H19" s="215" t="s">
        <v>169</v>
      </c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7"/>
      <c r="V19" s="198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25"/>
      <c r="AM19" s="243" t="s">
        <v>88</v>
      </c>
      <c r="AN19" s="243"/>
      <c r="AO19" s="24"/>
    </row>
    <row r="20" spans="1:41" ht="23.25" customHeight="1">
      <c r="A20" s="240"/>
      <c r="B20" s="241"/>
      <c r="C20" s="241"/>
      <c r="D20" s="241"/>
      <c r="E20" s="241"/>
      <c r="F20" s="241"/>
      <c r="G20" s="242"/>
      <c r="H20" s="215" t="s">
        <v>170</v>
      </c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7"/>
      <c r="V20" s="198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25"/>
      <c r="AM20" s="243" t="s">
        <v>88</v>
      </c>
      <c r="AN20" s="243"/>
      <c r="AO20" s="24"/>
    </row>
    <row r="21" spans="1:41" ht="23.25" customHeight="1">
      <c r="A21" s="240"/>
      <c r="B21" s="241"/>
      <c r="C21" s="241"/>
      <c r="D21" s="241"/>
      <c r="E21" s="241"/>
      <c r="F21" s="241"/>
      <c r="G21" s="242"/>
      <c r="H21" s="215" t="s">
        <v>171</v>
      </c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7"/>
      <c r="V21" s="198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25"/>
      <c r="AM21" s="243" t="s">
        <v>88</v>
      </c>
      <c r="AN21" s="243"/>
      <c r="AO21" s="24"/>
    </row>
    <row r="22" spans="1:41" ht="23.25" customHeight="1">
      <c r="A22" s="240"/>
      <c r="B22" s="241"/>
      <c r="C22" s="241"/>
      <c r="D22" s="241"/>
      <c r="E22" s="241"/>
      <c r="F22" s="241"/>
      <c r="G22" s="242"/>
      <c r="H22" s="215" t="s">
        <v>172</v>
      </c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7"/>
      <c r="V22" s="198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25"/>
      <c r="AM22" s="243" t="s">
        <v>88</v>
      </c>
      <c r="AN22" s="243"/>
      <c r="AO22" s="24"/>
    </row>
    <row r="23" spans="1:41" ht="23.25" customHeight="1">
      <c r="A23" s="240"/>
      <c r="B23" s="241"/>
      <c r="C23" s="241"/>
      <c r="D23" s="241"/>
      <c r="E23" s="241"/>
      <c r="F23" s="241"/>
      <c r="G23" s="242"/>
      <c r="H23" s="215" t="s">
        <v>173</v>
      </c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7"/>
      <c r="V23" s="198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25"/>
      <c r="AM23" s="243" t="s">
        <v>88</v>
      </c>
      <c r="AN23" s="243"/>
      <c r="AO23" s="24"/>
    </row>
    <row r="24" spans="1:41" ht="23.25" customHeight="1">
      <c r="A24" s="240"/>
      <c r="B24" s="241"/>
      <c r="C24" s="241"/>
      <c r="D24" s="241"/>
      <c r="E24" s="241"/>
      <c r="F24" s="241"/>
      <c r="G24" s="242"/>
      <c r="H24" s="215" t="s">
        <v>174</v>
      </c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17"/>
      <c r="V24" s="198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25"/>
      <c r="AM24" s="243" t="s">
        <v>88</v>
      </c>
      <c r="AN24" s="243"/>
      <c r="AO24" s="24"/>
    </row>
    <row r="25" spans="1:41" ht="23.25" customHeight="1">
      <c r="A25" s="240"/>
      <c r="B25" s="241"/>
      <c r="C25" s="241"/>
      <c r="D25" s="241"/>
      <c r="E25" s="241"/>
      <c r="F25" s="241"/>
      <c r="G25" s="242"/>
      <c r="H25" s="215" t="s">
        <v>246</v>
      </c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17"/>
      <c r="V25" s="198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25"/>
      <c r="AM25" s="243" t="s">
        <v>88</v>
      </c>
      <c r="AN25" s="243"/>
      <c r="AO25" s="24"/>
    </row>
    <row r="26" spans="1:41" ht="23.25" customHeight="1">
      <c r="A26" s="225" t="s">
        <v>63</v>
      </c>
      <c r="B26" s="225"/>
      <c r="C26" s="225"/>
      <c r="D26" s="225"/>
      <c r="E26" s="225"/>
      <c r="F26" s="225"/>
      <c r="G26" s="225"/>
      <c r="H26" s="215" t="s">
        <v>159</v>
      </c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7"/>
      <c r="V26" s="198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25"/>
      <c r="AM26" s="243" t="s">
        <v>88</v>
      </c>
      <c r="AN26" s="243"/>
      <c r="AO26" s="24"/>
    </row>
    <row r="27" spans="1:41" s="19" customFormat="1" ht="23.25" customHeight="1">
      <c r="A27" s="226"/>
      <c r="B27" s="226"/>
      <c r="C27" s="226"/>
      <c r="D27" s="226"/>
      <c r="E27" s="226"/>
      <c r="F27" s="226"/>
      <c r="G27" s="226"/>
      <c r="H27" s="253" t="s">
        <v>154</v>
      </c>
      <c r="I27" s="251"/>
      <c r="J27" s="251"/>
      <c r="K27" s="251"/>
      <c r="L27" s="251"/>
      <c r="M27" s="251"/>
      <c r="N27" s="251"/>
      <c r="O27" s="251"/>
      <c r="P27" s="256" t="s">
        <v>151</v>
      </c>
      <c r="Q27" s="257"/>
      <c r="R27" s="257"/>
      <c r="S27" s="257"/>
      <c r="T27" s="257"/>
      <c r="U27" s="258"/>
      <c r="V27" s="260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"/>
      <c r="AM27" s="207" t="s">
        <v>88</v>
      </c>
      <c r="AN27" s="207"/>
      <c r="AO27" s="27"/>
    </row>
    <row r="28" spans="1:41" s="19" customFormat="1" ht="23.25" customHeight="1">
      <c r="A28" s="226"/>
      <c r="B28" s="226"/>
      <c r="C28" s="226"/>
      <c r="D28" s="226"/>
      <c r="E28" s="226"/>
      <c r="F28" s="226"/>
      <c r="G28" s="226"/>
      <c r="H28" s="254"/>
      <c r="I28" s="255"/>
      <c r="J28" s="255"/>
      <c r="K28" s="255"/>
      <c r="L28" s="255"/>
      <c r="M28" s="255"/>
      <c r="N28" s="255"/>
      <c r="O28" s="255"/>
      <c r="P28" s="259" t="s">
        <v>155</v>
      </c>
      <c r="Q28" s="235"/>
      <c r="R28" s="235"/>
      <c r="S28" s="235"/>
      <c r="T28" s="235"/>
      <c r="U28" s="236"/>
      <c r="V28" s="212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8"/>
      <c r="AM28" s="234" t="s">
        <v>88</v>
      </c>
      <c r="AN28" s="234"/>
      <c r="AO28" s="29"/>
    </row>
    <row r="29" spans="1:41" s="19" customFormat="1" ht="23.25" customHeight="1">
      <c r="A29" s="226"/>
      <c r="B29" s="226"/>
      <c r="C29" s="226"/>
      <c r="D29" s="226"/>
      <c r="E29" s="226"/>
      <c r="F29" s="226"/>
      <c r="G29" s="227"/>
      <c r="H29" s="229" t="s">
        <v>157</v>
      </c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1"/>
      <c r="V29" s="208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30"/>
      <c r="AM29" s="205" t="s">
        <v>88</v>
      </c>
      <c r="AN29" s="205"/>
      <c r="AO29" s="31"/>
    </row>
    <row r="30" spans="1:41" s="19" customFormat="1" ht="23.25" customHeight="1" thickBot="1">
      <c r="A30" s="228"/>
      <c r="B30" s="228"/>
      <c r="C30" s="228"/>
      <c r="D30" s="228"/>
      <c r="E30" s="228"/>
      <c r="F30" s="228"/>
      <c r="G30" s="228"/>
      <c r="H30" s="195" t="s">
        <v>156</v>
      </c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7"/>
      <c r="V30" s="210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32"/>
      <c r="AM30" s="214" t="s">
        <v>88</v>
      </c>
      <c r="AN30" s="214"/>
      <c r="AO30" s="33"/>
    </row>
    <row r="31" spans="1:41" s="19" customFormat="1" ht="23.25" customHeight="1" thickTop="1">
      <c r="A31" s="233" t="s">
        <v>152</v>
      </c>
      <c r="B31" s="234"/>
      <c r="C31" s="234"/>
      <c r="D31" s="234"/>
      <c r="E31" s="234"/>
      <c r="F31" s="234"/>
      <c r="G31" s="234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6"/>
      <c r="V31" s="212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8"/>
      <c r="AM31" s="234" t="s">
        <v>88</v>
      </c>
      <c r="AN31" s="234"/>
      <c r="AO31" s="29"/>
    </row>
    <row r="32" spans="1:41" s="19" customFormat="1" ht="23.25" customHeight="1">
      <c r="A32" s="232" t="s">
        <v>89</v>
      </c>
      <c r="B32" s="232"/>
      <c r="C32" s="232"/>
      <c r="D32" s="232"/>
      <c r="E32" s="232"/>
      <c r="F32" s="232"/>
      <c r="G32" s="232"/>
      <c r="H32" s="203" t="s">
        <v>90</v>
      </c>
      <c r="I32" s="204"/>
      <c r="J32" s="204"/>
      <c r="K32" s="204"/>
      <c r="L32" s="204"/>
      <c r="M32" s="204"/>
      <c r="N32" s="205"/>
      <c r="O32" s="205"/>
      <c r="P32" s="205"/>
      <c r="Q32" s="205"/>
      <c r="R32" s="205" t="s">
        <v>88</v>
      </c>
      <c r="S32" s="205"/>
      <c r="T32" s="205"/>
      <c r="U32" s="206"/>
      <c r="V32" s="201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30"/>
      <c r="AM32" s="205" t="s">
        <v>91</v>
      </c>
      <c r="AN32" s="205"/>
      <c r="AO32" s="31"/>
    </row>
    <row r="33" spans="1:39" s="19" customFormat="1" ht="8.25" customHeight="1">
      <c r="A33" s="11"/>
      <c r="B33" s="11"/>
      <c r="C33" s="11"/>
      <c r="D33" s="11"/>
      <c r="E33" s="11"/>
      <c r="F33" s="11"/>
      <c r="G33" s="11"/>
      <c r="U33" s="20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11"/>
      <c r="AJ33" s="6"/>
      <c r="AK33" s="6"/>
    </row>
    <row r="34" spans="1:39" ht="11.25" customHeight="1">
      <c r="B34" s="190" t="s">
        <v>83</v>
      </c>
      <c r="C34" s="190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</row>
    <row r="35" spans="1:39" ht="11.25" customHeight="1">
      <c r="B35" s="190"/>
      <c r="C35" s="190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39" ht="11.25" customHeight="1"/>
    <row r="37" spans="1:39" ht="11.25" customHeight="1">
      <c r="C37" s="224" t="s">
        <v>285</v>
      </c>
      <c r="D37" s="224"/>
      <c r="E37" s="224"/>
      <c r="F37" s="224"/>
      <c r="G37" s="224"/>
      <c r="H37" s="218"/>
      <c r="I37" s="218"/>
      <c r="J37" s="200" t="s">
        <v>29</v>
      </c>
      <c r="K37" s="200"/>
      <c r="L37" s="218"/>
      <c r="M37" s="218"/>
      <c r="N37" s="200" t="s">
        <v>30</v>
      </c>
      <c r="O37" s="200"/>
    </row>
    <row r="38" spans="1:39" ht="11.25" customHeight="1">
      <c r="C38" s="224"/>
      <c r="D38" s="224"/>
      <c r="E38" s="224"/>
      <c r="F38" s="224"/>
      <c r="G38" s="224"/>
      <c r="H38" s="218"/>
      <c r="I38" s="218"/>
      <c r="J38" s="200"/>
      <c r="K38" s="200"/>
      <c r="L38" s="218"/>
      <c r="M38" s="218"/>
      <c r="N38" s="200"/>
      <c r="O38" s="200"/>
    </row>
    <row r="39" spans="1:39" ht="11.25" customHeight="1"/>
    <row r="40" spans="1:39" ht="11.25" customHeight="1">
      <c r="C40" s="222" t="s">
        <v>251</v>
      </c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U40" s="1"/>
      <c r="V40" s="1"/>
      <c r="W40" s="191" t="s">
        <v>92</v>
      </c>
      <c r="X40" s="191"/>
      <c r="Y40" s="191"/>
      <c r="Z40" s="191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219" t="s">
        <v>93</v>
      </c>
      <c r="AM40" s="219"/>
    </row>
    <row r="41" spans="1:39" ht="11.25" customHeight="1"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U41" s="1"/>
      <c r="V41" s="1"/>
      <c r="W41" s="192"/>
      <c r="X41" s="192"/>
      <c r="Y41" s="192"/>
      <c r="Z41" s="192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220"/>
      <c r="AM41" s="220"/>
    </row>
    <row r="42" spans="1:39" ht="11.25" customHeight="1"/>
    <row r="43" spans="1:39" ht="11.25" customHeight="1">
      <c r="G43" s="190" t="s">
        <v>297</v>
      </c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</row>
    <row r="44" spans="1:39" ht="11.25" customHeight="1"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</row>
    <row r="45" spans="1:39" ht="11.25" customHeight="1"/>
    <row r="46" spans="1:39" ht="11.25" customHeight="1"/>
    <row r="47" spans="1:39" ht="11.25" customHeight="1"/>
  </sheetData>
  <mergeCells count="103">
    <mergeCell ref="H27:O28"/>
    <mergeCell ref="P27:U27"/>
    <mergeCell ref="P28:U28"/>
    <mergeCell ref="V27:AK27"/>
    <mergeCell ref="V28:AK28"/>
    <mergeCell ref="AM23:AN23"/>
    <mergeCell ref="AM25:AN25"/>
    <mergeCell ref="AM21:AN21"/>
    <mergeCell ref="AM22:AN22"/>
    <mergeCell ref="H23:U23"/>
    <mergeCell ref="A1:AO3"/>
    <mergeCell ref="V22:AK22"/>
    <mergeCell ref="V17:AK17"/>
    <mergeCell ref="V18:AK18"/>
    <mergeCell ref="AM17:AN17"/>
    <mergeCell ref="AM18:AN18"/>
    <mergeCell ref="AM15:AN15"/>
    <mergeCell ref="AM16:AN16"/>
    <mergeCell ref="H5:U5"/>
    <mergeCell ref="H6:U6"/>
    <mergeCell ref="A5:G5"/>
    <mergeCell ref="A6:G6"/>
    <mergeCell ref="V6:AK6"/>
    <mergeCell ref="V5:AO5"/>
    <mergeCell ref="AM6:AN6"/>
    <mergeCell ref="H10:U10"/>
    <mergeCell ref="H22:U22"/>
    <mergeCell ref="H21:U21"/>
    <mergeCell ref="H20:U20"/>
    <mergeCell ref="H16:U16"/>
    <mergeCell ref="H17:U17"/>
    <mergeCell ref="H9:U9"/>
    <mergeCell ref="H7:U7"/>
    <mergeCell ref="H8:U8"/>
    <mergeCell ref="AM31:AN31"/>
    <mergeCell ref="AM26:AN26"/>
    <mergeCell ref="V7:AK7"/>
    <mergeCell ref="V8:AK8"/>
    <mergeCell ref="V9:AK9"/>
    <mergeCell ref="V10:AK10"/>
    <mergeCell ref="V11:AK11"/>
    <mergeCell ref="V12:AK12"/>
    <mergeCell ref="V13:AK13"/>
    <mergeCell ref="AM7:AN7"/>
    <mergeCell ref="AM8:AN8"/>
    <mergeCell ref="AM9:AN9"/>
    <mergeCell ref="AM10:AN10"/>
    <mergeCell ref="AM11:AN11"/>
    <mergeCell ref="AM12:AN12"/>
    <mergeCell ref="AM19:AN19"/>
    <mergeCell ref="AM20:AN20"/>
    <mergeCell ref="AM24:AN24"/>
    <mergeCell ref="AM13:AN13"/>
    <mergeCell ref="AM14:AN14"/>
    <mergeCell ref="AM28:AN28"/>
    <mergeCell ref="H11:U11"/>
    <mergeCell ref="H37:I38"/>
    <mergeCell ref="J37:K38"/>
    <mergeCell ref="L37:M38"/>
    <mergeCell ref="H15:U15"/>
    <mergeCell ref="H14:U14"/>
    <mergeCell ref="H13:U13"/>
    <mergeCell ref="AL40:AM41"/>
    <mergeCell ref="H25:U25"/>
    <mergeCell ref="H26:U26"/>
    <mergeCell ref="C40:R41"/>
    <mergeCell ref="C37:G38"/>
    <mergeCell ref="V14:AK14"/>
    <mergeCell ref="V15:AK15"/>
    <mergeCell ref="V16:AK16"/>
    <mergeCell ref="A26:G30"/>
    <mergeCell ref="H29:U29"/>
    <mergeCell ref="A32:G32"/>
    <mergeCell ref="H18:U18"/>
    <mergeCell ref="H19:U19"/>
    <mergeCell ref="A31:U31"/>
    <mergeCell ref="H24:U24"/>
    <mergeCell ref="A7:G25"/>
    <mergeCell ref="H12:U12"/>
    <mergeCell ref="G43:AM44"/>
    <mergeCell ref="W40:Z41"/>
    <mergeCell ref="AA40:AK41"/>
    <mergeCell ref="B34:Q35"/>
    <mergeCell ref="H30:U30"/>
    <mergeCell ref="V19:AK19"/>
    <mergeCell ref="V20:AK20"/>
    <mergeCell ref="V21:AK21"/>
    <mergeCell ref="V26:AK26"/>
    <mergeCell ref="V23:AK23"/>
    <mergeCell ref="V24:AK24"/>
    <mergeCell ref="V25:AK25"/>
    <mergeCell ref="N37:O38"/>
    <mergeCell ref="V32:AK32"/>
    <mergeCell ref="H32:M32"/>
    <mergeCell ref="N32:Q32"/>
    <mergeCell ref="R32:U32"/>
    <mergeCell ref="AM32:AN32"/>
    <mergeCell ref="AM27:AN27"/>
    <mergeCell ref="V29:AK29"/>
    <mergeCell ref="V30:AK30"/>
    <mergeCell ref="V31:AK31"/>
    <mergeCell ref="AM29:AN29"/>
    <mergeCell ref="AM30:AN30"/>
  </mergeCells>
  <phoneticPr fontId="39"/>
  <pageMargins left="0.77" right="0.77" top="0.57999999999999996" bottom="0.64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Y83"/>
  <sheetViews>
    <sheetView view="pageBreakPreview" topLeftCell="A46" zoomScaleNormal="100" zoomScaleSheetLayoutView="100" workbookViewId="0">
      <selection sqref="A1:BU3"/>
    </sheetView>
  </sheetViews>
  <sheetFormatPr defaultColWidth="1.33203125" defaultRowHeight="9.75" customHeight="1"/>
  <cols>
    <col min="1" max="14" width="1.33203125" style="1" customWidth="1"/>
    <col min="15" max="16" width="1.21875" style="1" customWidth="1"/>
    <col min="17" max="20" width="1.109375" style="1" customWidth="1"/>
    <col min="21" max="30" width="1.21875" style="1" customWidth="1"/>
    <col min="31" max="42" width="1.33203125" style="1" customWidth="1"/>
    <col min="43" max="52" width="1.21875" style="1" customWidth="1"/>
    <col min="53" max="53" width="6.44140625" style="1" customWidth="1"/>
    <col min="54" max="59" width="1.21875" style="1" customWidth="1"/>
    <col min="60" max="62" width="1.33203125" style="1"/>
    <col min="63" max="63" width="1.33203125" style="1" customWidth="1"/>
    <col min="64" max="64" width="1.21875" style="1" hidden="1" customWidth="1"/>
    <col min="65" max="65" width="1.33203125" style="1" hidden="1" customWidth="1"/>
    <col min="66" max="16384" width="1.33203125" style="1"/>
  </cols>
  <sheetData>
    <row r="1" spans="1:73" ht="9.75" customHeight="1">
      <c r="A1" s="300" t="s">
        <v>180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</row>
    <row r="2" spans="1:73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</row>
    <row r="3" spans="1:73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  <c r="BU3" s="300"/>
    </row>
    <row r="4" spans="1:73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8"/>
      <c r="BH4" s="8"/>
      <c r="BI4" s="8"/>
      <c r="BJ4" s="8"/>
      <c r="BK4" s="8"/>
      <c r="BL4" s="8"/>
      <c r="BM4" s="8"/>
    </row>
    <row r="5" spans="1:73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8"/>
      <c r="BH5" s="8"/>
      <c r="BI5" s="8"/>
      <c r="BJ5" s="8"/>
      <c r="BK5" s="8"/>
      <c r="BL5" s="8"/>
      <c r="BM5" s="8"/>
    </row>
    <row r="6" spans="1:73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19" t="s">
        <v>94</v>
      </c>
      <c r="AI6" s="219"/>
      <c r="AJ6" s="219"/>
      <c r="AK6" s="219"/>
      <c r="AL6" s="219"/>
      <c r="AM6" s="219"/>
      <c r="AN6" s="219"/>
      <c r="AO6" s="219"/>
      <c r="AP6" s="301"/>
      <c r="AQ6" s="301"/>
      <c r="AR6" s="301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K6" s="301"/>
      <c r="BL6" s="301"/>
      <c r="BM6" s="301"/>
    </row>
    <row r="7" spans="1:73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20"/>
      <c r="AI7" s="220"/>
      <c r="AJ7" s="220"/>
      <c r="AK7" s="220"/>
      <c r="AL7" s="220"/>
      <c r="AM7" s="220"/>
      <c r="AN7" s="220"/>
      <c r="AO7" s="220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</row>
    <row r="8" spans="1:73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4"/>
      <c r="AI8" s="4"/>
      <c r="AJ8" s="4"/>
      <c r="AK8" s="4"/>
      <c r="AL8" s="4"/>
      <c r="AM8" s="4"/>
      <c r="AN8" s="4"/>
      <c r="AO8" s="4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6"/>
      <c r="BH8" s="6"/>
      <c r="BI8" s="6"/>
      <c r="BJ8" s="6"/>
      <c r="BK8" s="6"/>
      <c r="BL8" s="6"/>
      <c r="BM8" s="6"/>
    </row>
    <row r="9" spans="1:73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19" t="s">
        <v>25</v>
      </c>
      <c r="AI9" s="219"/>
      <c r="AJ9" s="219"/>
      <c r="AK9" s="219"/>
      <c r="AL9" s="219"/>
      <c r="AM9" s="219"/>
      <c r="AN9" s="219"/>
      <c r="AO9" s="219"/>
      <c r="AP9" s="301"/>
      <c r="AQ9" s="301"/>
      <c r="AR9" s="301"/>
      <c r="AS9" s="301"/>
      <c r="AT9" s="301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  <c r="BM9" s="301"/>
    </row>
    <row r="10" spans="1:73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20"/>
      <c r="AI10" s="220"/>
      <c r="AJ10" s="220"/>
      <c r="AK10" s="220"/>
      <c r="AL10" s="220"/>
      <c r="AM10" s="220"/>
      <c r="AN10" s="220"/>
      <c r="AO10" s="220"/>
      <c r="AP10" s="302"/>
      <c r="AQ10" s="302"/>
      <c r="AR10" s="302"/>
      <c r="AS10" s="302"/>
      <c r="AT10" s="302"/>
      <c r="AU10" s="302"/>
      <c r="AV10" s="302"/>
      <c r="AW10" s="302"/>
      <c r="AX10" s="302"/>
      <c r="AY10" s="302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  <c r="BM10" s="302"/>
    </row>
    <row r="11" spans="1:73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4"/>
      <c r="AI11" s="4"/>
      <c r="AJ11" s="4"/>
      <c r="AK11" s="4"/>
      <c r="AL11" s="4"/>
      <c r="AM11" s="4"/>
      <c r="AN11" s="4"/>
      <c r="AO11" s="4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6"/>
      <c r="BI11" s="6"/>
      <c r="BJ11" s="6"/>
      <c r="BK11" s="6"/>
      <c r="BL11" s="6"/>
      <c r="BM11" s="6"/>
    </row>
    <row r="12" spans="1:73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19" t="s">
        <v>26</v>
      </c>
      <c r="AI12" s="219"/>
      <c r="AJ12" s="219"/>
      <c r="AK12" s="219"/>
      <c r="AL12" s="219"/>
      <c r="AM12" s="219"/>
      <c r="AN12" s="219"/>
      <c r="AO12" s="219"/>
      <c r="AP12" s="219" t="s">
        <v>27</v>
      </c>
      <c r="AQ12" s="219"/>
      <c r="AR12" s="219"/>
      <c r="AS12" s="303"/>
      <c r="AT12" s="303"/>
      <c r="AU12" s="303"/>
      <c r="AV12" s="303"/>
      <c r="AW12" s="303"/>
      <c r="AX12" s="305" t="s">
        <v>28</v>
      </c>
      <c r="AY12" s="305"/>
      <c r="AZ12" s="303"/>
      <c r="BA12" s="303"/>
      <c r="BB12" s="303"/>
      <c r="BC12" s="305" t="s">
        <v>28</v>
      </c>
      <c r="BD12" s="305"/>
      <c r="BE12" s="193"/>
      <c r="BF12" s="193"/>
      <c r="BG12" s="193"/>
      <c r="BH12" s="193"/>
      <c r="BI12" s="193"/>
      <c r="BJ12" s="193"/>
      <c r="BK12" s="193"/>
      <c r="BL12" s="59"/>
      <c r="BM12" s="59"/>
    </row>
    <row r="13" spans="1:73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304"/>
      <c r="AT13" s="304"/>
      <c r="AU13" s="304"/>
      <c r="AV13" s="304"/>
      <c r="AW13" s="304"/>
      <c r="AX13" s="306"/>
      <c r="AY13" s="306"/>
      <c r="AZ13" s="304"/>
      <c r="BA13" s="304"/>
      <c r="BB13" s="304"/>
      <c r="BC13" s="306"/>
      <c r="BD13" s="306"/>
      <c r="BE13" s="194"/>
      <c r="BF13" s="194"/>
      <c r="BG13" s="194"/>
      <c r="BH13" s="194"/>
      <c r="BI13" s="194"/>
      <c r="BJ13" s="194"/>
      <c r="BK13" s="194"/>
      <c r="BL13" s="60"/>
      <c r="BM13" s="60"/>
    </row>
    <row r="14" spans="1:73" ht="9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5"/>
      <c r="AT14" s="5"/>
      <c r="AU14" s="5"/>
      <c r="AV14" s="5"/>
      <c r="AW14" s="5"/>
      <c r="AX14" s="4"/>
      <c r="AY14" s="4"/>
      <c r="AZ14" s="5"/>
      <c r="BA14" s="5"/>
      <c r="BB14" s="5"/>
      <c r="BC14" s="5"/>
      <c r="BD14" s="5"/>
      <c r="BE14" s="5"/>
      <c r="BF14" s="4"/>
      <c r="BG14" s="4"/>
      <c r="BH14" s="6"/>
      <c r="BI14" s="6"/>
      <c r="BJ14" s="6"/>
      <c r="BK14" s="6"/>
      <c r="BL14" s="6"/>
      <c r="BM14" s="6"/>
    </row>
    <row r="16" spans="1:73" ht="9.75" customHeight="1">
      <c r="A16" s="317" t="s">
        <v>85</v>
      </c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541"/>
      <c r="M16" s="541"/>
      <c r="N16" s="541"/>
      <c r="O16" s="541"/>
      <c r="P16" s="541"/>
      <c r="Q16" s="542" t="s">
        <v>191</v>
      </c>
      <c r="R16" s="394"/>
      <c r="S16" s="394"/>
      <c r="T16" s="394"/>
      <c r="U16" s="394"/>
      <c r="V16" s="394"/>
      <c r="W16" s="394"/>
      <c r="X16" s="394"/>
      <c r="Y16" s="394"/>
      <c r="Z16" s="394"/>
      <c r="AA16" s="394"/>
      <c r="AB16" s="394"/>
      <c r="AC16" s="394"/>
      <c r="AD16" s="394"/>
      <c r="AE16" s="394"/>
      <c r="AF16" s="394"/>
      <c r="AG16" s="394"/>
      <c r="AH16" s="395"/>
      <c r="AI16" s="389" t="s">
        <v>44</v>
      </c>
      <c r="AJ16" s="452"/>
      <c r="AK16" s="452"/>
      <c r="AL16" s="452"/>
      <c r="AM16" s="452"/>
      <c r="AN16" s="452"/>
      <c r="AO16" s="452"/>
      <c r="AP16" s="452"/>
      <c r="AQ16" s="452"/>
      <c r="AR16" s="452"/>
      <c r="AS16" s="452"/>
      <c r="AT16" s="452"/>
      <c r="AU16" s="452"/>
      <c r="AV16" s="452"/>
      <c r="AW16" s="452"/>
      <c r="AX16" s="452"/>
      <c r="AY16" s="452"/>
      <c r="AZ16" s="454"/>
      <c r="BA16" s="467" t="s">
        <v>69</v>
      </c>
      <c r="BB16" s="447" t="s">
        <v>216</v>
      </c>
      <c r="BC16" s="501"/>
      <c r="BD16" s="501"/>
      <c r="BE16" s="501"/>
      <c r="BF16" s="501"/>
      <c r="BG16" s="501"/>
      <c r="BH16" s="502"/>
      <c r="BI16" s="477" t="s">
        <v>227</v>
      </c>
      <c r="BJ16" s="478"/>
      <c r="BK16" s="478"/>
      <c r="BL16" s="478"/>
      <c r="BM16" s="478"/>
      <c r="BN16" s="478"/>
      <c r="BO16" s="478"/>
      <c r="BP16" s="478"/>
      <c r="BQ16" s="478"/>
      <c r="BR16" s="478"/>
      <c r="BS16" s="478"/>
      <c r="BT16" s="478"/>
      <c r="BU16" s="479"/>
    </row>
    <row r="17" spans="1:73" ht="9.75" customHeight="1">
      <c r="A17" s="317"/>
      <c r="B17" s="317"/>
      <c r="C17" s="317"/>
      <c r="D17" s="317"/>
      <c r="E17" s="317"/>
      <c r="F17" s="317"/>
      <c r="G17" s="317"/>
      <c r="H17" s="317"/>
      <c r="I17" s="317"/>
      <c r="J17" s="317"/>
      <c r="K17" s="317"/>
      <c r="L17" s="541"/>
      <c r="M17" s="541"/>
      <c r="N17" s="541"/>
      <c r="O17" s="541"/>
      <c r="P17" s="541"/>
      <c r="Q17" s="509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532"/>
      <c r="AI17" s="543"/>
      <c r="AJ17" s="544"/>
      <c r="AK17" s="544"/>
      <c r="AL17" s="544"/>
      <c r="AM17" s="544"/>
      <c r="AN17" s="544"/>
      <c r="AO17" s="544"/>
      <c r="AP17" s="544"/>
      <c r="AQ17" s="544"/>
      <c r="AR17" s="544"/>
      <c r="AS17" s="544"/>
      <c r="AT17" s="544"/>
      <c r="AU17" s="544"/>
      <c r="AV17" s="544"/>
      <c r="AW17" s="544"/>
      <c r="AX17" s="544"/>
      <c r="AY17" s="544"/>
      <c r="AZ17" s="545"/>
      <c r="BA17" s="511"/>
      <c r="BB17" s="435"/>
      <c r="BC17" s="436"/>
      <c r="BD17" s="436"/>
      <c r="BE17" s="436"/>
      <c r="BF17" s="436"/>
      <c r="BG17" s="436"/>
      <c r="BH17" s="437"/>
      <c r="BI17" s="534"/>
      <c r="BJ17" s="535"/>
      <c r="BK17" s="535"/>
      <c r="BL17" s="535"/>
      <c r="BM17" s="535"/>
      <c r="BN17" s="535"/>
      <c r="BO17" s="535"/>
      <c r="BP17" s="535"/>
      <c r="BQ17" s="535"/>
      <c r="BR17" s="535"/>
      <c r="BS17" s="535"/>
      <c r="BT17" s="535"/>
      <c r="BU17" s="536"/>
    </row>
    <row r="18" spans="1:73" ht="9.75" customHeight="1">
      <c r="A18" s="317" t="s">
        <v>106</v>
      </c>
      <c r="B18" s="317"/>
      <c r="C18" s="317"/>
      <c r="D18" s="317"/>
      <c r="E18" s="541"/>
      <c r="F18" s="541"/>
      <c r="G18" s="541"/>
      <c r="H18" s="541"/>
      <c r="I18" s="317" t="s">
        <v>36</v>
      </c>
      <c r="J18" s="317"/>
      <c r="K18" s="317"/>
      <c r="L18" s="317"/>
      <c r="M18" s="317"/>
      <c r="N18" s="317"/>
      <c r="O18" s="317"/>
      <c r="P18" s="317"/>
      <c r="Q18" s="509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532"/>
      <c r="AI18" s="51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0"/>
      <c r="AY18" s="430"/>
      <c r="AZ18" s="533"/>
      <c r="BA18" s="511"/>
      <c r="BB18" s="503" t="s">
        <v>218</v>
      </c>
      <c r="BC18" s="504"/>
      <c r="BD18" s="504"/>
      <c r="BE18" s="504"/>
      <c r="BF18" s="504"/>
      <c r="BG18" s="504"/>
      <c r="BH18" s="505"/>
      <c r="BI18" s="534"/>
      <c r="BJ18" s="535"/>
      <c r="BK18" s="535"/>
      <c r="BL18" s="535"/>
      <c r="BM18" s="535"/>
      <c r="BN18" s="535"/>
      <c r="BO18" s="535"/>
      <c r="BP18" s="535"/>
      <c r="BQ18" s="535"/>
      <c r="BR18" s="535"/>
      <c r="BS18" s="535"/>
      <c r="BT18" s="535"/>
      <c r="BU18" s="536"/>
    </row>
    <row r="19" spans="1:73" ht="9.75" customHeight="1">
      <c r="A19" s="317"/>
      <c r="B19" s="317"/>
      <c r="C19" s="317"/>
      <c r="D19" s="317"/>
      <c r="E19" s="541"/>
      <c r="F19" s="541"/>
      <c r="G19" s="541"/>
      <c r="H19" s="541"/>
      <c r="I19" s="317"/>
      <c r="J19" s="317"/>
      <c r="K19" s="317"/>
      <c r="L19" s="317"/>
      <c r="M19" s="317"/>
      <c r="N19" s="317"/>
      <c r="O19" s="317"/>
      <c r="P19" s="317"/>
      <c r="Q19" s="321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322"/>
      <c r="AI19" s="492"/>
      <c r="AJ19" s="431"/>
      <c r="AK19" s="431"/>
      <c r="AL19" s="431"/>
      <c r="AM19" s="431"/>
      <c r="AN19" s="431"/>
      <c r="AO19" s="431"/>
      <c r="AP19" s="431"/>
      <c r="AQ19" s="431"/>
      <c r="AR19" s="431"/>
      <c r="AS19" s="431"/>
      <c r="AT19" s="431"/>
      <c r="AU19" s="431"/>
      <c r="AV19" s="431"/>
      <c r="AW19" s="431"/>
      <c r="AX19" s="431"/>
      <c r="AY19" s="431"/>
      <c r="AZ19" s="493"/>
      <c r="BA19" s="468"/>
      <c r="BB19" s="435"/>
      <c r="BC19" s="436"/>
      <c r="BD19" s="436"/>
      <c r="BE19" s="436"/>
      <c r="BF19" s="436"/>
      <c r="BG19" s="436"/>
      <c r="BH19" s="437"/>
      <c r="BI19" s="480"/>
      <c r="BJ19" s="481"/>
      <c r="BK19" s="481"/>
      <c r="BL19" s="481"/>
      <c r="BM19" s="481"/>
      <c r="BN19" s="481"/>
      <c r="BO19" s="481"/>
      <c r="BP19" s="481"/>
      <c r="BQ19" s="481"/>
      <c r="BR19" s="481"/>
      <c r="BS19" s="481"/>
      <c r="BT19" s="481"/>
      <c r="BU19" s="482"/>
    </row>
    <row r="20" spans="1:73" ht="9.75" customHeight="1">
      <c r="A20" s="523" t="s">
        <v>230</v>
      </c>
      <c r="B20" s="470"/>
      <c r="C20" s="470"/>
      <c r="D20" s="470"/>
      <c r="E20" s="470"/>
      <c r="F20" s="470"/>
      <c r="G20" s="470"/>
      <c r="H20" s="471"/>
      <c r="I20" s="413" t="s">
        <v>108</v>
      </c>
      <c r="J20" s="414"/>
      <c r="K20" s="414"/>
      <c r="L20" s="414"/>
      <c r="M20" s="414"/>
      <c r="N20" s="414"/>
      <c r="O20" s="414"/>
      <c r="P20" s="415"/>
      <c r="Q20" s="527" t="s">
        <v>62</v>
      </c>
      <c r="R20" s="527"/>
      <c r="S20" s="527"/>
      <c r="T20" s="527"/>
      <c r="U20" s="527" t="s" ph="1">
        <v>224</v>
      </c>
      <c r="V20" s="527"/>
      <c r="W20" s="527"/>
      <c r="X20" s="527"/>
      <c r="Y20" s="527"/>
      <c r="Z20" s="527"/>
      <c r="AA20" s="527"/>
      <c r="AB20" s="527"/>
      <c r="AC20" s="527"/>
      <c r="AD20" s="527"/>
      <c r="AE20" s="527"/>
      <c r="AF20" s="527"/>
      <c r="AG20" s="527"/>
      <c r="AH20" s="527"/>
      <c r="AI20" s="413" t="s">
        <v>225</v>
      </c>
      <c r="AJ20" s="414"/>
      <c r="AK20" s="414"/>
      <c r="AL20" s="414"/>
      <c r="AM20" s="414"/>
      <c r="AN20" s="414"/>
      <c r="AO20" s="486" t="s">
        <v>18</v>
      </c>
      <c r="AP20" s="414">
        <v>4</v>
      </c>
      <c r="AQ20" s="414"/>
      <c r="AR20" s="414"/>
      <c r="AS20" s="414"/>
      <c r="AT20" s="414"/>
      <c r="AU20" s="486" t="s">
        <v>18</v>
      </c>
      <c r="AV20" s="414">
        <v>1</v>
      </c>
      <c r="AW20" s="414"/>
      <c r="AX20" s="414"/>
      <c r="AY20" s="414"/>
      <c r="AZ20" s="415"/>
      <c r="BA20" s="538">
        <v>41</v>
      </c>
      <c r="BB20" s="413" t="s">
        <v>217</v>
      </c>
      <c r="BC20" s="414"/>
      <c r="BD20" s="414"/>
      <c r="BE20" s="414"/>
      <c r="BF20" s="414"/>
      <c r="BG20" s="414"/>
      <c r="BH20" s="415"/>
      <c r="BI20" s="494" t="s">
        <v>226</v>
      </c>
      <c r="BJ20" s="515"/>
      <c r="BK20" s="515"/>
      <c r="BL20" s="515"/>
      <c r="BM20" s="515"/>
      <c r="BN20" s="515"/>
      <c r="BO20" s="515"/>
      <c r="BP20" s="515"/>
      <c r="BQ20" s="515"/>
      <c r="BR20" s="515"/>
      <c r="BS20" s="515"/>
      <c r="BT20" s="515"/>
      <c r="BU20" s="516"/>
    </row>
    <row r="21" spans="1:73" ht="9.75" customHeight="1">
      <c r="A21" s="524"/>
      <c r="B21" s="525"/>
      <c r="C21" s="525"/>
      <c r="D21" s="525"/>
      <c r="E21" s="525"/>
      <c r="F21" s="525"/>
      <c r="G21" s="525"/>
      <c r="H21" s="526"/>
      <c r="I21" s="512"/>
      <c r="J21" s="513"/>
      <c r="K21" s="513"/>
      <c r="L21" s="513"/>
      <c r="M21" s="513"/>
      <c r="N21" s="513"/>
      <c r="O21" s="513"/>
      <c r="P21" s="514"/>
      <c r="Q21" s="527"/>
      <c r="R21" s="527"/>
      <c r="S21" s="527"/>
      <c r="T21" s="527"/>
      <c r="U21" s="527"/>
      <c r="V21" s="527"/>
      <c r="W21" s="527"/>
      <c r="X21" s="527"/>
      <c r="Y21" s="527"/>
      <c r="Z21" s="527"/>
      <c r="AA21" s="527"/>
      <c r="AB21" s="527"/>
      <c r="AC21" s="527"/>
      <c r="AD21" s="527"/>
      <c r="AE21" s="527"/>
      <c r="AF21" s="527"/>
      <c r="AG21" s="527"/>
      <c r="AH21" s="527"/>
      <c r="AI21" s="512"/>
      <c r="AJ21" s="513"/>
      <c r="AK21" s="513"/>
      <c r="AL21" s="513"/>
      <c r="AM21" s="513"/>
      <c r="AN21" s="513"/>
      <c r="AO21" s="530"/>
      <c r="AP21" s="513"/>
      <c r="AQ21" s="513"/>
      <c r="AR21" s="513"/>
      <c r="AS21" s="513"/>
      <c r="AT21" s="513"/>
      <c r="AU21" s="530"/>
      <c r="AV21" s="513"/>
      <c r="AW21" s="513"/>
      <c r="AX21" s="513"/>
      <c r="AY21" s="513"/>
      <c r="AZ21" s="514"/>
      <c r="BA21" s="539"/>
      <c r="BB21" s="512"/>
      <c r="BC21" s="513"/>
      <c r="BD21" s="513"/>
      <c r="BE21" s="513"/>
      <c r="BF21" s="513"/>
      <c r="BG21" s="513"/>
      <c r="BH21" s="514"/>
      <c r="BI21" s="517"/>
      <c r="BJ21" s="518"/>
      <c r="BK21" s="518"/>
      <c r="BL21" s="518"/>
      <c r="BM21" s="518"/>
      <c r="BN21" s="518"/>
      <c r="BO21" s="518"/>
      <c r="BP21" s="518"/>
      <c r="BQ21" s="518"/>
      <c r="BR21" s="518"/>
      <c r="BS21" s="518"/>
      <c r="BT21" s="518"/>
      <c r="BU21" s="519"/>
    </row>
    <row r="22" spans="1:73" ht="9.75" customHeight="1">
      <c r="A22" s="524"/>
      <c r="B22" s="525"/>
      <c r="C22" s="525"/>
      <c r="D22" s="525"/>
      <c r="E22" s="525"/>
      <c r="F22" s="525"/>
      <c r="G22" s="525"/>
      <c r="H22" s="526"/>
      <c r="I22" s="512"/>
      <c r="J22" s="513"/>
      <c r="K22" s="513"/>
      <c r="L22" s="513"/>
      <c r="M22" s="513"/>
      <c r="N22" s="513"/>
      <c r="O22" s="513"/>
      <c r="P22" s="514"/>
      <c r="Q22" s="527"/>
      <c r="R22" s="527"/>
      <c r="S22" s="527"/>
      <c r="T22" s="527"/>
      <c r="U22" s="527"/>
      <c r="V22" s="527"/>
      <c r="W22" s="527"/>
      <c r="X22" s="527"/>
      <c r="Y22" s="527"/>
      <c r="Z22" s="527"/>
      <c r="AA22" s="527"/>
      <c r="AB22" s="527"/>
      <c r="AC22" s="527"/>
      <c r="AD22" s="527"/>
      <c r="AE22" s="527"/>
      <c r="AF22" s="527"/>
      <c r="AG22" s="527"/>
      <c r="AH22" s="527"/>
      <c r="AI22" s="512"/>
      <c r="AJ22" s="513"/>
      <c r="AK22" s="513"/>
      <c r="AL22" s="513"/>
      <c r="AM22" s="513"/>
      <c r="AN22" s="513"/>
      <c r="AO22" s="530"/>
      <c r="AP22" s="513"/>
      <c r="AQ22" s="513"/>
      <c r="AR22" s="513"/>
      <c r="AS22" s="513"/>
      <c r="AT22" s="513"/>
      <c r="AU22" s="530"/>
      <c r="AV22" s="513"/>
      <c r="AW22" s="513"/>
      <c r="AX22" s="513"/>
      <c r="AY22" s="513"/>
      <c r="AZ22" s="514"/>
      <c r="BA22" s="539"/>
      <c r="BB22" s="512"/>
      <c r="BC22" s="513"/>
      <c r="BD22" s="513"/>
      <c r="BE22" s="513"/>
      <c r="BF22" s="513"/>
      <c r="BG22" s="513"/>
      <c r="BH22" s="514"/>
      <c r="BI22" s="517"/>
      <c r="BJ22" s="518"/>
      <c r="BK22" s="518"/>
      <c r="BL22" s="518"/>
      <c r="BM22" s="518"/>
      <c r="BN22" s="518"/>
      <c r="BO22" s="518"/>
      <c r="BP22" s="518"/>
      <c r="BQ22" s="518"/>
      <c r="BR22" s="518"/>
      <c r="BS22" s="518"/>
      <c r="BT22" s="518"/>
      <c r="BU22" s="519"/>
    </row>
    <row r="23" spans="1:73" ht="9.75" customHeight="1">
      <c r="A23" s="476"/>
      <c r="B23" s="472"/>
      <c r="C23" s="472"/>
      <c r="D23" s="472"/>
      <c r="E23" s="472"/>
      <c r="F23" s="472"/>
      <c r="G23" s="472"/>
      <c r="H23" s="473"/>
      <c r="I23" s="416"/>
      <c r="J23" s="417"/>
      <c r="K23" s="417"/>
      <c r="L23" s="417"/>
      <c r="M23" s="417"/>
      <c r="N23" s="417"/>
      <c r="O23" s="417"/>
      <c r="P23" s="418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8"/>
      <c r="AJ23" s="529"/>
      <c r="AK23" s="529"/>
      <c r="AL23" s="529"/>
      <c r="AM23" s="529"/>
      <c r="AN23" s="529"/>
      <c r="AO23" s="531"/>
      <c r="AP23" s="529"/>
      <c r="AQ23" s="529"/>
      <c r="AR23" s="529"/>
      <c r="AS23" s="529"/>
      <c r="AT23" s="529"/>
      <c r="AU23" s="531"/>
      <c r="AV23" s="529"/>
      <c r="AW23" s="529"/>
      <c r="AX23" s="529"/>
      <c r="AY23" s="529"/>
      <c r="AZ23" s="537"/>
      <c r="BA23" s="540"/>
      <c r="BB23" s="416"/>
      <c r="BC23" s="417"/>
      <c r="BD23" s="417"/>
      <c r="BE23" s="417"/>
      <c r="BF23" s="417"/>
      <c r="BG23" s="417"/>
      <c r="BH23" s="418"/>
      <c r="BI23" s="520"/>
      <c r="BJ23" s="521"/>
      <c r="BK23" s="521"/>
      <c r="BL23" s="521"/>
      <c r="BM23" s="521"/>
      <c r="BN23" s="521"/>
      <c r="BO23" s="521"/>
      <c r="BP23" s="521"/>
      <c r="BQ23" s="521"/>
      <c r="BR23" s="521"/>
      <c r="BS23" s="521"/>
      <c r="BT23" s="521"/>
      <c r="BU23" s="522"/>
    </row>
    <row r="24" spans="1:73" ht="9.75" customHeight="1">
      <c r="A24" s="389" t="s">
        <v>107</v>
      </c>
      <c r="B24" s="394"/>
      <c r="C24" s="394"/>
      <c r="D24" s="394"/>
      <c r="E24" s="394"/>
      <c r="F24" s="394"/>
      <c r="G24" s="394"/>
      <c r="H24" s="395"/>
      <c r="I24" s="389" t="s">
        <v>108</v>
      </c>
      <c r="J24" s="394"/>
      <c r="K24" s="394"/>
      <c r="L24" s="394"/>
      <c r="M24" s="394"/>
      <c r="N24" s="394"/>
      <c r="O24" s="394"/>
      <c r="P24" s="395"/>
      <c r="Q24" s="317" t="s">
        <v>62</v>
      </c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7"/>
      <c r="AD24" s="317"/>
      <c r="AE24" s="317"/>
      <c r="AF24" s="317"/>
      <c r="AG24" s="317"/>
      <c r="AH24" s="317"/>
      <c r="AI24" s="389"/>
      <c r="AJ24" s="394"/>
      <c r="AK24" s="394"/>
      <c r="AL24" s="394"/>
      <c r="AM24" s="394"/>
      <c r="AN24" s="394"/>
      <c r="AO24" s="445" t="s">
        <v>52</v>
      </c>
      <c r="AP24" s="394"/>
      <c r="AQ24" s="394"/>
      <c r="AR24" s="394"/>
      <c r="AS24" s="394"/>
      <c r="AT24" s="394"/>
      <c r="AU24" s="445" t="s">
        <v>52</v>
      </c>
      <c r="AV24" s="394"/>
      <c r="AW24" s="394"/>
      <c r="AX24" s="394"/>
      <c r="AY24" s="394"/>
      <c r="AZ24" s="395"/>
      <c r="BA24" s="467"/>
      <c r="BB24" s="389" t="s">
        <v>217</v>
      </c>
      <c r="BC24" s="394"/>
      <c r="BD24" s="394"/>
      <c r="BE24" s="394"/>
      <c r="BF24" s="394"/>
      <c r="BG24" s="394"/>
      <c r="BH24" s="395"/>
      <c r="BI24" s="447"/>
      <c r="BJ24" s="501"/>
      <c r="BK24" s="501"/>
      <c r="BL24" s="501"/>
      <c r="BM24" s="501"/>
      <c r="BN24" s="501"/>
      <c r="BO24" s="501"/>
      <c r="BP24" s="501"/>
      <c r="BQ24" s="501"/>
      <c r="BR24" s="501"/>
      <c r="BS24" s="501"/>
      <c r="BT24" s="501"/>
      <c r="BU24" s="502"/>
    </row>
    <row r="25" spans="1:73" ht="9.75" customHeight="1">
      <c r="A25" s="509"/>
      <c r="B25" s="193"/>
      <c r="C25" s="193"/>
      <c r="D25" s="193"/>
      <c r="E25" s="193"/>
      <c r="F25" s="193"/>
      <c r="G25" s="193"/>
      <c r="H25" s="532"/>
      <c r="I25" s="509"/>
      <c r="J25" s="193"/>
      <c r="K25" s="193"/>
      <c r="L25" s="193"/>
      <c r="M25" s="193"/>
      <c r="N25" s="193"/>
      <c r="O25" s="193"/>
      <c r="P25" s="532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7"/>
      <c r="AD25" s="317"/>
      <c r="AE25" s="317"/>
      <c r="AF25" s="317"/>
      <c r="AG25" s="317"/>
      <c r="AH25" s="317"/>
      <c r="AI25" s="509"/>
      <c r="AJ25" s="193"/>
      <c r="AK25" s="193"/>
      <c r="AL25" s="193"/>
      <c r="AM25" s="193"/>
      <c r="AN25" s="193"/>
      <c r="AO25" s="506"/>
      <c r="AP25" s="193"/>
      <c r="AQ25" s="193"/>
      <c r="AR25" s="193"/>
      <c r="AS25" s="193"/>
      <c r="AT25" s="193"/>
      <c r="AU25" s="506"/>
      <c r="AV25" s="193"/>
      <c r="AW25" s="193"/>
      <c r="AX25" s="193"/>
      <c r="AY25" s="193"/>
      <c r="AZ25" s="532"/>
      <c r="BA25" s="511"/>
      <c r="BB25" s="509"/>
      <c r="BC25" s="193"/>
      <c r="BD25" s="193"/>
      <c r="BE25" s="193"/>
      <c r="BF25" s="193"/>
      <c r="BG25" s="193"/>
      <c r="BH25" s="532"/>
      <c r="BI25" s="503"/>
      <c r="BJ25" s="504"/>
      <c r="BK25" s="504"/>
      <c r="BL25" s="504"/>
      <c r="BM25" s="504"/>
      <c r="BN25" s="504"/>
      <c r="BO25" s="504"/>
      <c r="BP25" s="504"/>
      <c r="BQ25" s="504"/>
      <c r="BR25" s="504"/>
      <c r="BS25" s="504"/>
      <c r="BT25" s="504"/>
      <c r="BU25" s="505"/>
    </row>
    <row r="26" spans="1:73" ht="9.75" customHeight="1">
      <c r="A26" s="509"/>
      <c r="B26" s="193"/>
      <c r="C26" s="193"/>
      <c r="D26" s="193"/>
      <c r="E26" s="193"/>
      <c r="F26" s="193"/>
      <c r="G26" s="193"/>
      <c r="H26" s="532"/>
      <c r="I26" s="509"/>
      <c r="J26" s="193"/>
      <c r="K26" s="193"/>
      <c r="L26" s="193"/>
      <c r="M26" s="193"/>
      <c r="N26" s="193"/>
      <c r="O26" s="193"/>
      <c r="P26" s="532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7"/>
      <c r="AD26" s="317"/>
      <c r="AE26" s="317"/>
      <c r="AF26" s="317"/>
      <c r="AG26" s="317"/>
      <c r="AH26" s="317"/>
      <c r="AI26" s="509"/>
      <c r="AJ26" s="193"/>
      <c r="AK26" s="193"/>
      <c r="AL26" s="193"/>
      <c r="AM26" s="193"/>
      <c r="AN26" s="193"/>
      <c r="AO26" s="506"/>
      <c r="AP26" s="193"/>
      <c r="AQ26" s="193"/>
      <c r="AR26" s="193"/>
      <c r="AS26" s="193"/>
      <c r="AT26" s="193"/>
      <c r="AU26" s="506"/>
      <c r="AV26" s="193"/>
      <c r="AW26" s="193"/>
      <c r="AX26" s="193"/>
      <c r="AY26" s="193"/>
      <c r="AZ26" s="532"/>
      <c r="BA26" s="511"/>
      <c r="BB26" s="509"/>
      <c r="BC26" s="193"/>
      <c r="BD26" s="193"/>
      <c r="BE26" s="193"/>
      <c r="BF26" s="193"/>
      <c r="BG26" s="193"/>
      <c r="BH26" s="532"/>
      <c r="BI26" s="503"/>
      <c r="BJ26" s="504"/>
      <c r="BK26" s="504"/>
      <c r="BL26" s="504"/>
      <c r="BM26" s="504"/>
      <c r="BN26" s="504"/>
      <c r="BO26" s="504"/>
      <c r="BP26" s="504"/>
      <c r="BQ26" s="504"/>
      <c r="BR26" s="504"/>
      <c r="BS26" s="504"/>
      <c r="BT26" s="504"/>
      <c r="BU26" s="505"/>
    </row>
    <row r="27" spans="1:73" ht="9.75" customHeight="1">
      <c r="A27" s="509"/>
      <c r="B27" s="193"/>
      <c r="C27" s="193"/>
      <c r="D27" s="193"/>
      <c r="E27" s="193"/>
      <c r="F27" s="193"/>
      <c r="G27" s="193"/>
      <c r="H27" s="532"/>
      <c r="I27" s="509"/>
      <c r="J27" s="193"/>
      <c r="K27" s="193"/>
      <c r="L27" s="193"/>
      <c r="M27" s="193"/>
      <c r="N27" s="193"/>
      <c r="O27" s="193"/>
      <c r="P27" s="532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7"/>
      <c r="AD27" s="317"/>
      <c r="AE27" s="317"/>
      <c r="AF27" s="317"/>
      <c r="AG27" s="317"/>
      <c r="AH27" s="317"/>
      <c r="AI27" s="510"/>
      <c r="AJ27" s="430"/>
      <c r="AK27" s="430"/>
      <c r="AL27" s="430"/>
      <c r="AM27" s="430"/>
      <c r="AN27" s="430"/>
      <c r="AO27" s="507"/>
      <c r="AP27" s="430"/>
      <c r="AQ27" s="430"/>
      <c r="AR27" s="430"/>
      <c r="AS27" s="430"/>
      <c r="AT27" s="430"/>
      <c r="AU27" s="507"/>
      <c r="AV27" s="430"/>
      <c r="AW27" s="430"/>
      <c r="AX27" s="430"/>
      <c r="AY27" s="430"/>
      <c r="AZ27" s="533"/>
      <c r="BA27" s="468"/>
      <c r="BB27" s="321"/>
      <c r="BC27" s="194"/>
      <c r="BD27" s="194"/>
      <c r="BE27" s="194"/>
      <c r="BF27" s="194"/>
      <c r="BG27" s="194"/>
      <c r="BH27" s="322"/>
      <c r="BI27" s="435"/>
      <c r="BJ27" s="436"/>
      <c r="BK27" s="436"/>
      <c r="BL27" s="436"/>
      <c r="BM27" s="436"/>
      <c r="BN27" s="436"/>
      <c r="BO27" s="436"/>
      <c r="BP27" s="436"/>
      <c r="BQ27" s="436"/>
      <c r="BR27" s="436"/>
      <c r="BS27" s="436"/>
      <c r="BT27" s="436"/>
      <c r="BU27" s="437"/>
    </row>
    <row r="28" spans="1:73" ht="9.75" customHeight="1">
      <c r="A28" s="509"/>
      <c r="B28" s="193"/>
      <c r="C28" s="193"/>
      <c r="D28" s="193"/>
      <c r="E28" s="193"/>
      <c r="F28" s="193"/>
      <c r="G28" s="193"/>
      <c r="H28" s="532"/>
      <c r="I28" s="509"/>
      <c r="J28" s="193"/>
      <c r="K28" s="193"/>
      <c r="L28" s="193"/>
      <c r="M28" s="193"/>
      <c r="N28" s="193"/>
      <c r="O28" s="193"/>
      <c r="P28" s="532"/>
      <c r="Q28" s="317" t="s">
        <v>56</v>
      </c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7"/>
      <c r="AD28" s="317"/>
      <c r="AE28" s="317"/>
      <c r="AF28" s="317"/>
      <c r="AG28" s="317"/>
      <c r="AH28" s="317"/>
      <c r="AI28" s="389"/>
      <c r="AJ28" s="394"/>
      <c r="AK28" s="394"/>
      <c r="AL28" s="394"/>
      <c r="AM28" s="394"/>
      <c r="AN28" s="394"/>
      <c r="AO28" s="445" t="s">
        <v>57</v>
      </c>
      <c r="AP28" s="394"/>
      <c r="AQ28" s="394"/>
      <c r="AR28" s="394"/>
      <c r="AS28" s="394"/>
      <c r="AT28" s="394"/>
      <c r="AU28" s="445" t="s">
        <v>57</v>
      </c>
      <c r="AV28" s="394"/>
      <c r="AW28" s="394"/>
      <c r="AX28" s="394"/>
      <c r="AY28" s="394"/>
      <c r="AZ28" s="395"/>
      <c r="BA28" s="467"/>
      <c r="BB28" s="389" t="s">
        <v>217</v>
      </c>
      <c r="BC28" s="394"/>
      <c r="BD28" s="394"/>
      <c r="BE28" s="394"/>
      <c r="BF28" s="394"/>
      <c r="BG28" s="394"/>
      <c r="BH28" s="395"/>
      <c r="BI28" s="447"/>
      <c r="BJ28" s="501"/>
      <c r="BK28" s="501"/>
      <c r="BL28" s="501"/>
      <c r="BM28" s="501"/>
      <c r="BN28" s="501"/>
      <c r="BO28" s="501"/>
      <c r="BP28" s="501"/>
      <c r="BQ28" s="501"/>
      <c r="BR28" s="501"/>
      <c r="BS28" s="501"/>
      <c r="BT28" s="501"/>
      <c r="BU28" s="502"/>
    </row>
    <row r="29" spans="1:73" ht="9.75" customHeight="1">
      <c r="A29" s="509"/>
      <c r="B29" s="193"/>
      <c r="C29" s="193"/>
      <c r="D29" s="193"/>
      <c r="E29" s="193"/>
      <c r="F29" s="193"/>
      <c r="G29" s="193"/>
      <c r="H29" s="532"/>
      <c r="I29" s="509"/>
      <c r="J29" s="193"/>
      <c r="K29" s="193"/>
      <c r="L29" s="193"/>
      <c r="M29" s="193"/>
      <c r="N29" s="193"/>
      <c r="O29" s="193"/>
      <c r="P29" s="532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7"/>
      <c r="AD29" s="317"/>
      <c r="AE29" s="317"/>
      <c r="AF29" s="317"/>
      <c r="AG29" s="317"/>
      <c r="AH29" s="317"/>
      <c r="AI29" s="509"/>
      <c r="AJ29" s="193"/>
      <c r="AK29" s="193"/>
      <c r="AL29" s="193"/>
      <c r="AM29" s="193"/>
      <c r="AN29" s="193"/>
      <c r="AO29" s="506"/>
      <c r="AP29" s="193"/>
      <c r="AQ29" s="193"/>
      <c r="AR29" s="193"/>
      <c r="AS29" s="193"/>
      <c r="AT29" s="193"/>
      <c r="AU29" s="506"/>
      <c r="AV29" s="193"/>
      <c r="AW29" s="193"/>
      <c r="AX29" s="193"/>
      <c r="AY29" s="193"/>
      <c r="AZ29" s="532"/>
      <c r="BA29" s="511"/>
      <c r="BB29" s="509"/>
      <c r="BC29" s="193"/>
      <c r="BD29" s="193"/>
      <c r="BE29" s="193"/>
      <c r="BF29" s="193"/>
      <c r="BG29" s="193"/>
      <c r="BH29" s="532"/>
      <c r="BI29" s="503"/>
      <c r="BJ29" s="504"/>
      <c r="BK29" s="504"/>
      <c r="BL29" s="504"/>
      <c r="BM29" s="504"/>
      <c r="BN29" s="504"/>
      <c r="BO29" s="504"/>
      <c r="BP29" s="504"/>
      <c r="BQ29" s="504"/>
      <c r="BR29" s="504"/>
      <c r="BS29" s="504"/>
      <c r="BT29" s="504"/>
      <c r="BU29" s="505"/>
    </row>
    <row r="30" spans="1:73" ht="9.75" customHeight="1">
      <c r="A30" s="509"/>
      <c r="B30" s="193"/>
      <c r="C30" s="193"/>
      <c r="D30" s="193"/>
      <c r="E30" s="193"/>
      <c r="F30" s="193"/>
      <c r="G30" s="193"/>
      <c r="H30" s="532"/>
      <c r="I30" s="509"/>
      <c r="J30" s="193"/>
      <c r="K30" s="193"/>
      <c r="L30" s="193"/>
      <c r="M30" s="193"/>
      <c r="N30" s="193"/>
      <c r="O30" s="193"/>
      <c r="P30" s="532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7"/>
      <c r="AD30" s="317"/>
      <c r="AE30" s="317"/>
      <c r="AF30" s="317"/>
      <c r="AG30" s="317"/>
      <c r="AH30" s="317"/>
      <c r="AI30" s="509"/>
      <c r="AJ30" s="193"/>
      <c r="AK30" s="193"/>
      <c r="AL30" s="193"/>
      <c r="AM30" s="193"/>
      <c r="AN30" s="193"/>
      <c r="AO30" s="506"/>
      <c r="AP30" s="193"/>
      <c r="AQ30" s="193"/>
      <c r="AR30" s="193"/>
      <c r="AS30" s="193"/>
      <c r="AT30" s="193"/>
      <c r="AU30" s="506"/>
      <c r="AV30" s="193"/>
      <c r="AW30" s="193"/>
      <c r="AX30" s="193"/>
      <c r="AY30" s="193"/>
      <c r="AZ30" s="532"/>
      <c r="BA30" s="511"/>
      <c r="BB30" s="509"/>
      <c r="BC30" s="193"/>
      <c r="BD30" s="193"/>
      <c r="BE30" s="193"/>
      <c r="BF30" s="193"/>
      <c r="BG30" s="193"/>
      <c r="BH30" s="532"/>
      <c r="BI30" s="503"/>
      <c r="BJ30" s="504"/>
      <c r="BK30" s="504"/>
      <c r="BL30" s="504"/>
      <c r="BM30" s="504"/>
      <c r="BN30" s="504"/>
      <c r="BO30" s="504"/>
      <c r="BP30" s="504"/>
      <c r="BQ30" s="504"/>
      <c r="BR30" s="504"/>
      <c r="BS30" s="504"/>
      <c r="BT30" s="504"/>
      <c r="BU30" s="505"/>
    </row>
    <row r="31" spans="1:73" ht="9.75" customHeight="1">
      <c r="A31" s="321"/>
      <c r="B31" s="194"/>
      <c r="C31" s="194"/>
      <c r="D31" s="194"/>
      <c r="E31" s="194"/>
      <c r="F31" s="194"/>
      <c r="G31" s="194"/>
      <c r="H31" s="322"/>
      <c r="I31" s="321"/>
      <c r="J31" s="194"/>
      <c r="K31" s="194"/>
      <c r="L31" s="194"/>
      <c r="M31" s="194"/>
      <c r="N31" s="194"/>
      <c r="O31" s="194"/>
      <c r="P31" s="322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17"/>
      <c r="AC31" s="317"/>
      <c r="AD31" s="317"/>
      <c r="AE31" s="317"/>
      <c r="AF31" s="317"/>
      <c r="AG31" s="317"/>
      <c r="AH31" s="317"/>
      <c r="AI31" s="492"/>
      <c r="AJ31" s="431"/>
      <c r="AK31" s="431"/>
      <c r="AL31" s="431"/>
      <c r="AM31" s="431"/>
      <c r="AN31" s="431"/>
      <c r="AO31" s="508"/>
      <c r="AP31" s="431"/>
      <c r="AQ31" s="431"/>
      <c r="AR31" s="431"/>
      <c r="AS31" s="431"/>
      <c r="AT31" s="431"/>
      <c r="AU31" s="508"/>
      <c r="AV31" s="431"/>
      <c r="AW31" s="431"/>
      <c r="AX31" s="431"/>
      <c r="AY31" s="431"/>
      <c r="AZ31" s="493"/>
      <c r="BA31" s="468"/>
      <c r="BB31" s="321"/>
      <c r="BC31" s="194"/>
      <c r="BD31" s="194"/>
      <c r="BE31" s="194"/>
      <c r="BF31" s="194"/>
      <c r="BG31" s="194"/>
      <c r="BH31" s="322"/>
      <c r="BI31" s="435"/>
      <c r="BJ31" s="436"/>
      <c r="BK31" s="436"/>
      <c r="BL31" s="436"/>
      <c r="BM31" s="436"/>
      <c r="BN31" s="436"/>
      <c r="BO31" s="436"/>
      <c r="BP31" s="436"/>
      <c r="BQ31" s="436"/>
      <c r="BR31" s="436"/>
      <c r="BS31" s="436"/>
      <c r="BT31" s="436"/>
      <c r="BU31" s="437"/>
    </row>
    <row r="32" spans="1:73" ht="9.75" customHeight="1">
      <c r="A32" s="389" t="s">
        <v>109</v>
      </c>
      <c r="B32" s="394"/>
      <c r="C32" s="394"/>
      <c r="D32" s="394"/>
      <c r="E32" s="394"/>
      <c r="F32" s="394"/>
      <c r="G32" s="394"/>
      <c r="H32" s="395"/>
      <c r="I32" s="389" t="s">
        <v>108</v>
      </c>
      <c r="J32" s="394"/>
      <c r="K32" s="394"/>
      <c r="L32" s="394"/>
      <c r="M32" s="394"/>
      <c r="N32" s="394"/>
      <c r="O32" s="394"/>
      <c r="P32" s="395"/>
      <c r="Q32" s="317" t="s">
        <v>62</v>
      </c>
      <c r="R32" s="317"/>
      <c r="S32" s="317"/>
      <c r="T32" s="317"/>
      <c r="U32" s="317"/>
      <c r="V32" s="317"/>
      <c r="W32" s="317"/>
      <c r="X32" s="317"/>
      <c r="Y32" s="317"/>
      <c r="Z32" s="317"/>
      <c r="AA32" s="317"/>
      <c r="AB32" s="317"/>
      <c r="AC32" s="317"/>
      <c r="AD32" s="317"/>
      <c r="AE32" s="317"/>
      <c r="AF32" s="317"/>
      <c r="AG32" s="317"/>
      <c r="AH32" s="317"/>
      <c r="AI32" s="389"/>
      <c r="AJ32" s="394"/>
      <c r="AK32" s="394"/>
      <c r="AL32" s="394"/>
      <c r="AM32" s="394"/>
      <c r="AN32" s="394"/>
      <c r="AO32" s="445" t="s">
        <v>52</v>
      </c>
      <c r="AP32" s="394"/>
      <c r="AQ32" s="394"/>
      <c r="AR32" s="394"/>
      <c r="AS32" s="394"/>
      <c r="AT32" s="394"/>
      <c r="AU32" s="445" t="s">
        <v>52</v>
      </c>
      <c r="AV32" s="394"/>
      <c r="AW32" s="394"/>
      <c r="AX32" s="394"/>
      <c r="AY32" s="394"/>
      <c r="AZ32" s="395"/>
      <c r="BA32" s="467"/>
      <c r="BB32" s="389" t="s">
        <v>217</v>
      </c>
      <c r="BC32" s="394"/>
      <c r="BD32" s="394"/>
      <c r="BE32" s="394"/>
      <c r="BF32" s="394"/>
      <c r="BG32" s="394"/>
      <c r="BH32" s="395"/>
      <c r="BI32" s="447"/>
      <c r="BJ32" s="501"/>
      <c r="BK32" s="501"/>
      <c r="BL32" s="501"/>
      <c r="BM32" s="501"/>
      <c r="BN32" s="501"/>
      <c r="BO32" s="501"/>
      <c r="BP32" s="501"/>
      <c r="BQ32" s="501"/>
      <c r="BR32" s="501"/>
      <c r="BS32" s="501"/>
      <c r="BT32" s="501"/>
      <c r="BU32" s="502"/>
    </row>
    <row r="33" spans="1:73" ht="9.75" customHeight="1">
      <c r="A33" s="509"/>
      <c r="B33" s="193"/>
      <c r="C33" s="193"/>
      <c r="D33" s="193"/>
      <c r="E33" s="193"/>
      <c r="F33" s="193"/>
      <c r="G33" s="193"/>
      <c r="H33" s="532"/>
      <c r="I33" s="509"/>
      <c r="J33" s="193"/>
      <c r="K33" s="193"/>
      <c r="L33" s="193"/>
      <c r="M33" s="193"/>
      <c r="N33" s="193"/>
      <c r="O33" s="193"/>
      <c r="P33" s="532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7"/>
      <c r="AD33" s="317"/>
      <c r="AE33" s="317"/>
      <c r="AF33" s="317"/>
      <c r="AG33" s="317"/>
      <c r="AH33" s="317"/>
      <c r="AI33" s="509"/>
      <c r="AJ33" s="193"/>
      <c r="AK33" s="193"/>
      <c r="AL33" s="193"/>
      <c r="AM33" s="193"/>
      <c r="AN33" s="193"/>
      <c r="AO33" s="506"/>
      <c r="AP33" s="193"/>
      <c r="AQ33" s="193"/>
      <c r="AR33" s="193"/>
      <c r="AS33" s="193"/>
      <c r="AT33" s="193"/>
      <c r="AU33" s="506"/>
      <c r="AV33" s="193"/>
      <c r="AW33" s="193"/>
      <c r="AX33" s="193"/>
      <c r="AY33" s="193"/>
      <c r="AZ33" s="532"/>
      <c r="BA33" s="511"/>
      <c r="BB33" s="509"/>
      <c r="BC33" s="193"/>
      <c r="BD33" s="193"/>
      <c r="BE33" s="193"/>
      <c r="BF33" s="193"/>
      <c r="BG33" s="193"/>
      <c r="BH33" s="532"/>
      <c r="BI33" s="503"/>
      <c r="BJ33" s="504"/>
      <c r="BK33" s="504"/>
      <c r="BL33" s="504"/>
      <c r="BM33" s="504"/>
      <c r="BN33" s="504"/>
      <c r="BO33" s="504"/>
      <c r="BP33" s="504"/>
      <c r="BQ33" s="504"/>
      <c r="BR33" s="504"/>
      <c r="BS33" s="504"/>
      <c r="BT33" s="504"/>
      <c r="BU33" s="505"/>
    </row>
    <row r="34" spans="1:73" ht="9.75" customHeight="1">
      <c r="A34" s="509"/>
      <c r="B34" s="193"/>
      <c r="C34" s="193"/>
      <c r="D34" s="193"/>
      <c r="E34" s="193"/>
      <c r="F34" s="193"/>
      <c r="G34" s="193"/>
      <c r="H34" s="532"/>
      <c r="I34" s="509"/>
      <c r="J34" s="193"/>
      <c r="K34" s="193"/>
      <c r="L34" s="193"/>
      <c r="M34" s="193"/>
      <c r="N34" s="193"/>
      <c r="O34" s="193"/>
      <c r="P34" s="532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7"/>
      <c r="AD34" s="317"/>
      <c r="AE34" s="317"/>
      <c r="AF34" s="317"/>
      <c r="AG34" s="317"/>
      <c r="AH34" s="317"/>
      <c r="AI34" s="509"/>
      <c r="AJ34" s="193"/>
      <c r="AK34" s="193"/>
      <c r="AL34" s="193"/>
      <c r="AM34" s="193"/>
      <c r="AN34" s="193"/>
      <c r="AO34" s="506"/>
      <c r="AP34" s="193"/>
      <c r="AQ34" s="193"/>
      <c r="AR34" s="193"/>
      <c r="AS34" s="193"/>
      <c r="AT34" s="193"/>
      <c r="AU34" s="506"/>
      <c r="AV34" s="193"/>
      <c r="AW34" s="193"/>
      <c r="AX34" s="193"/>
      <c r="AY34" s="193"/>
      <c r="AZ34" s="532"/>
      <c r="BA34" s="511"/>
      <c r="BB34" s="509"/>
      <c r="BC34" s="193"/>
      <c r="BD34" s="193"/>
      <c r="BE34" s="193"/>
      <c r="BF34" s="193"/>
      <c r="BG34" s="193"/>
      <c r="BH34" s="532"/>
      <c r="BI34" s="503"/>
      <c r="BJ34" s="504"/>
      <c r="BK34" s="504"/>
      <c r="BL34" s="504"/>
      <c r="BM34" s="504"/>
      <c r="BN34" s="504"/>
      <c r="BO34" s="504"/>
      <c r="BP34" s="504"/>
      <c r="BQ34" s="504"/>
      <c r="BR34" s="504"/>
      <c r="BS34" s="504"/>
      <c r="BT34" s="504"/>
      <c r="BU34" s="505"/>
    </row>
    <row r="35" spans="1:73" ht="9.75" customHeight="1">
      <c r="A35" s="509"/>
      <c r="B35" s="193"/>
      <c r="C35" s="193"/>
      <c r="D35" s="193"/>
      <c r="E35" s="193"/>
      <c r="F35" s="193"/>
      <c r="G35" s="193"/>
      <c r="H35" s="532"/>
      <c r="I35" s="509"/>
      <c r="J35" s="193"/>
      <c r="K35" s="193"/>
      <c r="L35" s="193"/>
      <c r="M35" s="193"/>
      <c r="N35" s="193"/>
      <c r="O35" s="193"/>
      <c r="P35" s="532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7"/>
      <c r="AD35" s="317"/>
      <c r="AE35" s="317"/>
      <c r="AF35" s="317"/>
      <c r="AG35" s="317"/>
      <c r="AH35" s="317"/>
      <c r="AI35" s="510"/>
      <c r="AJ35" s="430"/>
      <c r="AK35" s="430"/>
      <c r="AL35" s="430"/>
      <c r="AM35" s="430"/>
      <c r="AN35" s="430"/>
      <c r="AO35" s="507"/>
      <c r="AP35" s="430"/>
      <c r="AQ35" s="430"/>
      <c r="AR35" s="430"/>
      <c r="AS35" s="430"/>
      <c r="AT35" s="430"/>
      <c r="AU35" s="507"/>
      <c r="AV35" s="430"/>
      <c r="AW35" s="430"/>
      <c r="AX35" s="430"/>
      <c r="AY35" s="430"/>
      <c r="AZ35" s="533"/>
      <c r="BA35" s="468"/>
      <c r="BB35" s="321"/>
      <c r="BC35" s="194"/>
      <c r="BD35" s="194"/>
      <c r="BE35" s="194"/>
      <c r="BF35" s="194"/>
      <c r="BG35" s="194"/>
      <c r="BH35" s="322"/>
      <c r="BI35" s="435"/>
      <c r="BJ35" s="436"/>
      <c r="BK35" s="436"/>
      <c r="BL35" s="436"/>
      <c r="BM35" s="436"/>
      <c r="BN35" s="436"/>
      <c r="BO35" s="436"/>
      <c r="BP35" s="436"/>
      <c r="BQ35" s="436"/>
      <c r="BR35" s="436"/>
      <c r="BS35" s="436"/>
      <c r="BT35" s="436"/>
      <c r="BU35" s="437"/>
    </row>
    <row r="36" spans="1:73" ht="9.75" customHeight="1">
      <c r="A36" s="509"/>
      <c r="B36" s="193"/>
      <c r="C36" s="193"/>
      <c r="D36" s="193"/>
      <c r="E36" s="193"/>
      <c r="F36" s="193"/>
      <c r="G36" s="193"/>
      <c r="H36" s="532"/>
      <c r="I36" s="509"/>
      <c r="J36" s="193"/>
      <c r="K36" s="193"/>
      <c r="L36" s="193"/>
      <c r="M36" s="193"/>
      <c r="N36" s="193"/>
      <c r="O36" s="193"/>
      <c r="P36" s="532"/>
      <c r="Q36" s="317" t="s">
        <v>56</v>
      </c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7"/>
      <c r="AD36" s="317"/>
      <c r="AE36" s="317"/>
      <c r="AF36" s="317"/>
      <c r="AG36" s="317"/>
      <c r="AH36" s="317"/>
      <c r="AI36" s="389"/>
      <c r="AJ36" s="394"/>
      <c r="AK36" s="394"/>
      <c r="AL36" s="394"/>
      <c r="AM36" s="394"/>
      <c r="AN36" s="394"/>
      <c r="AO36" s="445" t="s">
        <v>57</v>
      </c>
      <c r="AP36" s="394"/>
      <c r="AQ36" s="394"/>
      <c r="AR36" s="394"/>
      <c r="AS36" s="394"/>
      <c r="AT36" s="394"/>
      <c r="AU36" s="445" t="s">
        <v>57</v>
      </c>
      <c r="AV36" s="394"/>
      <c r="AW36" s="394"/>
      <c r="AX36" s="394"/>
      <c r="AY36" s="394"/>
      <c r="AZ36" s="395"/>
      <c r="BA36" s="467"/>
      <c r="BB36" s="389" t="s">
        <v>217</v>
      </c>
      <c r="BC36" s="394"/>
      <c r="BD36" s="394"/>
      <c r="BE36" s="394"/>
      <c r="BF36" s="394"/>
      <c r="BG36" s="394"/>
      <c r="BH36" s="395"/>
      <c r="BI36" s="447"/>
      <c r="BJ36" s="501"/>
      <c r="BK36" s="501"/>
      <c r="BL36" s="501"/>
      <c r="BM36" s="501"/>
      <c r="BN36" s="501"/>
      <c r="BO36" s="501"/>
      <c r="BP36" s="501"/>
      <c r="BQ36" s="501"/>
      <c r="BR36" s="501"/>
      <c r="BS36" s="501"/>
      <c r="BT36" s="501"/>
      <c r="BU36" s="502"/>
    </row>
    <row r="37" spans="1:73" ht="9.75" customHeight="1">
      <c r="A37" s="509"/>
      <c r="B37" s="193"/>
      <c r="C37" s="193"/>
      <c r="D37" s="193"/>
      <c r="E37" s="193"/>
      <c r="F37" s="193"/>
      <c r="G37" s="193"/>
      <c r="H37" s="532"/>
      <c r="I37" s="509"/>
      <c r="J37" s="193"/>
      <c r="K37" s="193"/>
      <c r="L37" s="193"/>
      <c r="M37" s="193"/>
      <c r="N37" s="193"/>
      <c r="O37" s="193"/>
      <c r="P37" s="532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7"/>
      <c r="AD37" s="317"/>
      <c r="AE37" s="317"/>
      <c r="AF37" s="317"/>
      <c r="AG37" s="317"/>
      <c r="AH37" s="317"/>
      <c r="AI37" s="509"/>
      <c r="AJ37" s="193"/>
      <c r="AK37" s="193"/>
      <c r="AL37" s="193"/>
      <c r="AM37" s="193"/>
      <c r="AN37" s="193"/>
      <c r="AO37" s="506"/>
      <c r="AP37" s="193"/>
      <c r="AQ37" s="193"/>
      <c r="AR37" s="193"/>
      <c r="AS37" s="193"/>
      <c r="AT37" s="193"/>
      <c r="AU37" s="506"/>
      <c r="AV37" s="193"/>
      <c r="AW37" s="193"/>
      <c r="AX37" s="193"/>
      <c r="AY37" s="193"/>
      <c r="AZ37" s="532"/>
      <c r="BA37" s="511"/>
      <c r="BB37" s="509"/>
      <c r="BC37" s="193"/>
      <c r="BD37" s="193"/>
      <c r="BE37" s="193"/>
      <c r="BF37" s="193"/>
      <c r="BG37" s="193"/>
      <c r="BH37" s="532"/>
      <c r="BI37" s="503"/>
      <c r="BJ37" s="504"/>
      <c r="BK37" s="504"/>
      <c r="BL37" s="504"/>
      <c r="BM37" s="504"/>
      <c r="BN37" s="504"/>
      <c r="BO37" s="504"/>
      <c r="BP37" s="504"/>
      <c r="BQ37" s="504"/>
      <c r="BR37" s="504"/>
      <c r="BS37" s="504"/>
      <c r="BT37" s="504"/>
      <c r="BU37" s="505"/>
    </row>
    <row r="38" spans="1:73" ht="9.75" customHeight="1">
      <c r="A38" s="509"/>
      <c r="B38" s="193"/>
      <c r="C38" s="193"/>
      <c r="D38" s="193"/>
      <c r="E38" s="193"/>
      <c r="F38" s="193"/>
      <c r="G38" s="193"/>
      <c r="H38" s="532"/>
      <c r="I38" s="509"/>
      <c r="J38" s="193"/>
      <c r="K38" s="193"/>
      <c r="L38" s="193"/>
      <c r="M38" s="193"/>
      <c r="N38" s="193"/>
      <c r="O38" s="193"/>
      <c r="P38" s="532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7"/>
      <c r="AH38" s="317"/>
      <c r="AI38" s="509"/>
      <c r="AJ38" s="193"/>
      <c r="AK38" s="193"/>
      <c r="AL38" s="193"/>
      <c r="AM38" s="193"/>
      <c r="AN38" s="193"/>
      <c r="AO38" s="506"/>
      <c r="AP38" s="193"/>
      <c r="AQ38" s="193"/>
      <c r="AR38" s="193"/>
      <c r="AS38" s="193"/>
      <c r="AT38" s="193"/>
      <c r="AU38" s="506"/>
      <c r="AV38" s="193"/>
      <c r="AW38" s="193"/>
      <c r="AX38" s="193"/>
      <c r="AY38" s="193"/>
      <c r="AZ38" s="532"/>
      <c r="BA38" s="511"/>
      <c r="BB38" s="509"/>
      <c r="BC38" s="193"/>
      <c r="BD38" s="193"/>
      <c r="BE38" s="193"/>
      <c r="BF38" s="193"/>
      <c r="BG38" s="193"/>
      <c r="BH38" s="532"/>
      <c r="BI38" s="503"/>
      <c r="BJ38" s="504"/>
      <c r="BK38" s="504"/>
      <c r="BL38" s="504"/>
      <c r="BM38" s="504"/>
      <c r="BN38" s="504"/>
      <c r="BO38" s="504"/>
      <c r="BP38" s="504"/>
      <c r="BQ38" s="504"/>
      <c r="BR38" s="504"/>
      <c r="BS38" s="504"/>
      <c r="BT38" s="504"/>
      <c r="BU38" s="505"/>
    </row>
    <row r="39" spans="1:73" ht="9.75" customHeight="1">
      <c r="A39" s="321"/>
      <c r="B39" s="194"/>
      <c r="C39" s="194"/>
      <c r="D39" s="194"/>
      <c r="E39" s="194"/>
      <c r="F39" s="194"/>
      <c r="G39" s="194"/>
      <c r="H39" s="322"/>
      <c r="I39" s="321"/>
      <c r="J39" s="194"/>
      <c r="K39" s="194"/>
      <c r="L39" s="194"/>
      <c r="M39" s="194"/>
      <c r="N39" s="194"/>
      <c r="O39" s="194"/>
      <c r="P39" s="322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7"/>
      <c r="AD39" s="317"/>
      <c r="AE39" s="317"/>
      <c r="AF39" s="317"/>
      <c r="AG39" s="317"/>
      <c r="AH39" s="317"/>
      <c r="AI39" s="492"/>
      <c r="AJ39" s="431"/>
      <c r="AK39" s="431"/>
      <c r="AL39" s="431"/>
      <c r="AM39" s="431"/>
      <c r="AN39" s="431"/>
      <c r="AO39" s="508"/>
      <c r="AP39" s="431"/>
      <c r="AQ39" s="431"/>
      <c r="AR39" s="431"/>
      <c r="AS39" s="431"/>
      <c r="AT39" s="431"/>
      <c r="AU39" s="508"/>
      <c r="AV39" s="431"/>
      <c r="AW39" s="431"/>
      <c r="AX39" s="431"/>
      <c r="AY39" s="431"/>
      <c r="AZ39" s="493"/>
      <c r="BA39" s="468"/>
      <c r="BB39" s="321"/>
      <c r="BC39" s="194"/>
      <c r="BD39" s="194"/>
      <c r="BE39" s="194"/>
      <c r="BF39" s="194"/>
      <c r="BG39" s="194"/>
      <c r="BH39" s="322"/>
      <c r="BI39" s="435"/>
      <c r="BJ39" s="436"/>
      <c r="BK39" s="436"/>
      <c r="BL39" s="436"/>
      <c r="BM39" s="436"/>
      <c r="BN39" s="436"/>
      <c r="BO39" s="436"/>
      <c r="BP39" s="436"/>
      <c r="BQ39" s="436"/>
      <c r="BR39" s="436"/>
      <c r="BS39" s="436"/>
      <c r="BT39" s="436"/>
      <c r="BU39" s="437"/>
    </row>
    <row r="40" spans="1:73" ht="9.75" customHeight="1">
      <c r="A40" s="389" t="s">
        <v>107</v>
      </c>
      <c r="B40" s="394"/>
      <c r="C40" s="394"/>
      <c r="D40" s="394"/>
      <c r="E40" s="394"/>
      <c r="F40" s="394"/>
      <c r="G40" s="394"/>
      <c r="H40" s="395"/>
      <c r="I40" s="389" t="s">
        <v>110</v>
      </c>
      <c r="J40" s="394"/>
      <c r="K40" s="394"/>
      <c r="L40" s="394"/>
      <c r="M40" s="394"/>
      <c r="N40" s="394"/>
      <c r="O40" s="394"/>
      <c r="P40" s="395"/>
      <c r="Q40" s="317" t="s">
        <v>62</v>
      </c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7"/>
      <c r="AD40" s="317"/>
      <c r="AE40" s="317"/>
      <c r="AF40" s="317"/>
      <c r="AG40" s="317"/>
      <c r="AH40" s="317"/>
      <c r="AI40" s="389"/>
      <c r="AJ40" s="394"/>
      <c r="AK40" s="394"/>
      <c r="AL40" s="394"/>
      <c r="AM40" s="394"/>
      <c r="AN40" s="394"/>
      <c r="AO40" s="445" t="s">
        <v>52</v>
      </c>
      <c r="AP40" s="394"/>
      <c r="AQ40" s="394"/>
      <c r="AR40" s="394"/>
      <c r="AS40" s="394"/>
      <c r="AT40" s="394"/>
      <c r="AU40" s="445" t="s">
        <v>52</v>
      </c>
      <c r="AV40" s="394"/>
      <c r="AW40" s="394"/>
      <c r="AX40" s="394"/>
      <c r="AY40" s="394"/>
      <c r="AZ40" s="395"/>
      <c r="BA40" s="467"/>
      <c r="BB40" s="389" t="s">
        <v>217</v>
      </c>
      <c r="BC40" s="394"/>
      <c r="BD40" s="394"/>
      <c r="BE40" s="394"/>
      <c r="BF40" s="394"/>
      <c r="BG40" s="394"/>
      <c r="BH40" s="395"/>
      <c r="BI40" s="447"/>
      <c r="BJ40" s="501"/>
      <c r="BK40" s="501"/>
      <c r="BL40" s="501"/>
      <c r="BM40" s="501"/>
      <c r="BN40" s="501"/>
      <c r="BO40" s="501"/>
      <c r="BP40" s="501"/>
      <c r="BQ40" s="501"/>
      <c r="BR40" s="501"/>
      <c r="BS40" s="501"/>
      <c r="BT40" s="501"/>
      <c r="BU40" s="502"/>
    </row>
    <row r="41" spans="1:73" ht="9.75" customHeight="1">
      <c r="A41" s="509"/>
      <c r="B41" s="193"/>
      <c r="C41" s="193"/>
      <c r="D41" s="193"/>
      <c r="E41" s="193"/>
      <c r="F41" s="193"/>
      <c r="G41" s="193"/>
      <c r="H41" s="532"/>
      <c r="I41" s="509"/>
      <c r="J41" s="193"/>
      <c r="K41" s="193"/>
      <c r="L41" s="193"/>
      <c r="M41" s="193"/>
      <c r="N41" s="193"/>
      <c r="O41" s="193"/>
      <c r="P41" s="532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7"/>
      <c r="AD41" s="317"/>
      <c r="AE41" s="317"/>
      <c r="AF41" s="317"/>
      <c r="AG41" s="317"/>
      <c r="AH41" s="317"/>
      <c r="AI41" s="509"/>
      <c r="AJ41" s="193"/>
      <c r="AK41" s="193"/>
      <c r="AL41" s="193"/>
      <c r="AM41" s="193"/>
      <c r="AN41" s="193"/>
      <c r="AO41" s="506"/>
      <c r="AP41" s="193"/>
      <c r="AQ41" s="193"/>
      <c r="AR41" s="193"/>
      <c r="AS41" s="193"/>
      <c r="AT41" s="193"/>
      <c r="AU41" s="506"/>
      <c r="AV41" s="193"/>
      <c r="AW41" s="193"/>
      <c r="AX41" s="193"/>
      <c r="AY41" s="193"/>
      <c r="AZ41" s="532"/>
      <c r="BA41" s="511"/>
      <c r="BB41" s="509"/>
      <c r="BC41" s="193"/>
      <c r="BD41" s="193"/>
      <c r="BE41" s="193"/>
      <c r="BF41" s="193"/>
      <c r="BG41" s="193"/>
      <c r="BH41" s="532"/>
      <c r="BI41" s="503"/>
      <c r="BJ41" s="504"/>
      <c r="BK41" s="504"/>
      <c r="BL41" s="504"/>
      <c r="BM41" s="504"/>
      <c r="BN41" s="504"/>
      <c r="BO41" s="504"/>
      <c r="BP41" s="504"/>
      <c r="BQ41" s="504"/>
      <c r="BR41" s="504"/>
      <c r="BS41" s="504"/>
      <c r="BT41" s="504"/>
      <c r="BU41" s="505"/>
    </row>
    <row r="42" spans="1:73" ht="9.75" customHeight="1">
      <c r="A42" s="509"/>
      <c r="B42" s="193"/>
      <c r="C42" s="193"/>
      <c r="D42" s="193"/>
      <c r="E42" s="193"/>
      <c r="F42" s="193"/>
      <c r="G42" s="193"/>
      <c r="H42" s="532"/>
      <c r="I42" s="509"/>
      <c r="J42" s="193"/>
      <c r="K42" s="193"/>
      <c r="L42" s="193"/>
      <c r="M42" s="193"/>
      <c r="N42" s="193"/>
      <c r="O42" s="193"/>
      <c r="P42" s="532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7"/>
      <c r="AD42" s="317"/>
      <c r="AE42" s="317"/>
      <c r="AF42" s="317"/>
      <c r="AG42" s="317"/>
      <c r="AH42" s="317"/>
      <c r="AI42" s="509"/>
      <c r="AJ42" s="193"/>
      <c r="AK42" s="193"/>
      <c r="AL42" s="193"/>
      <c r="AM42" s="193"/>
      <c r="AN42" s="193"/>
      <c r="AO42" s="506"/>
      <c r="AP42" s="193"/>
      <c r="AQ42" s="193"/>
      <c r="AR42" s="193"/>
      <c r="AS42" s="193"/>
      <c r="AT42" s="193"/>
      <c r="AU42" s="506"/>
      <c r="AV42" s="193"/>
      <c r="AW42" s="193"/>
      <c r="AX42" s="193"/>
      <c r="AY42" s="193"/>
      <c r="AZ42" s="532"/>
      <c r="BA42" s="511"/>
      <c r="BB42" s="509"/>
      <c r="BC42" s="193"/>
      <c r="BD42" s="193"/>
      <c r="BE42" s="193"/>
      <c r="BF42" s="193"/>
      <c r="BG42" s="193"/>
      <c r="BH42" s="532"/>
      <c r="BI42" s="503"/>
      <c r="BJ42" s="504"/>
      <c r="BK42" s="504"/>
      <c r="BL42" s="504"/>
      <c r="BM42" s="504"/>
      <c r="BN42" s="504"/>
      <c r="BO42" s="504"/>
      <c r="BP42" s="504"/>
      <c r="BQ42" s="504"/>
      <c r="BR42" s="504"/>
      <c r="BS42" s="504"/>
      <c r="BT42" s="504"/>
      <c r="BU42" s="505"/>
    </row>
    <row r="43" spans="1:73" ht="9.75" customHeight="1">
      <c r="A43" s="509"/>
      <c r="B43" s="193"/>
      <c r="C43" s="193"/>
      <c r="D43" s="193"/>
      <c r="E43" s="193"/>
      <c r="F43" s="193"/>
      <c r="G43" s="193"/>
      <c r="H43" s="532"/>
      <c r="I43" s="509"/>
      <c r="J43" s="193"/>
      <c r="K43" s="193"/>
      <c r="L43" s="193"/>
      <c r="M43" s="193"/>
      <c r="N43" s="193"/>
      <c r="O43" s="193"/>
      <c r="P43" s="532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7"/>
      <c r="AD43" s="317"/>
      <c r="AE43" s="317"/>
      <c r="AF43" s="317"/>
      <c r="AG43" s="317"/>
      <c r="AH43" s="317"/>
      <c r="AI43" s="510"/>
      <c r="AJ43" s="430"/>
      <c r="AK43" s="430"/>
      <c r="AL43" s="430"/>
      <c r="AM43" s="430"/>
      <c r="AN43" s="430"/>
      <c r="AO43" s="507"/>
      <c r="AP43" s="430"/>
      <c r="AQ43" s="430"/>
      <c r="AR43" s="430"/>
      <c r="AS43" s="430"/>
      <c r="AT43" s="430"/>
      <c r="AU43" s="507"/>
      <c r="AV43" s="430"/>
      <c r="AW43" s="430"/>
      <c r="AX43" s="430"/>
      <c r="AY43" s="430"/>
      <c r="AZ43" s="533"/>
      <c r="BA43" s="468"/>
      <c r="BB43" s="321"/>
      <c r="BC43" s="194"/>
      <c r="BD43" s="194"/>
      <c r="BE43" s="194"/>
      <c r="BF43" s="194"/>
      <c r="BG43" s="194"/>
      <c r="BH43" s="322"/>
      <c r="BI43" s="435"/>
      <c r="BJ43" s="436"/>
      <c r="BK43" s="436"/>
      <c r="BL43" s="436"/>
      <c r="BM43" s="436"/>
      <c r="BN43" s="436"/>
      <c r="BO43" s="436"/>
      <c r="BP43" s="436"/>
      <c r="BQ43" s="436"/>
      <c r="BR43" s="436"/>
      <c r="BS43" s="436"/>
      <c r="BT43" s="436"/>
      <c r="BU43" s="437"/>
    </row>
    <row r="44" spans="1:73" ht="9.75" customHeight="1">
      <c r="A44" s="509"/>
      <c r="B44" s="193"/>
      <c r="C44" s="193"/>
      <c r="D44" s="193"/>
      <c r="E44" s="193"/>
      <c r="F44" s="193"/>
      <c r="G44" s="193"/>
      <c r="H44" s="532"/>
      <c r="I44" s="509"/>
      <c r="J44" s="193"/>
      <c r="K44" s="193"/>
      <c r="L44" s="193"/>
      <c r="M44" s="193"/>
      <c r="N44" s="193"/>
      <c r="O44" s="193"/>
      <c r="P44" s="532"/>
      <c r="Q44" s="317" t="s">
        <v>56</v>
      </c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7"/>
      <c r="AD44" s="317"/>
      <c r="AE44" s="317"/>
      <c r="AF44" s="317"/>
      <c r="AG44" s="317"/>
      <c r="AH44" s="317"/>
      <c r="AI44" s="389"/>
      <c r="AJ44" s="394"/>
      <c r="AK44" s="394"/>
      <c r="AL44" s="394"/>
      <c r="AM44" s="394"/>
      <c r="AN44" s="394"/>
      <c r="AO44" s="445" t="s">
        <v>57</v>
      </c>
      <c r="AP44" s="394"/>
      <c r="AQ44" s="394"/>
      <c r="AR44" s="394"/>
      <c r="AS44" s="394"/>
      <c r="AT44" s="394"/>
      <c r="AU44" s="445" t="s">
        <v>57</v>
      </c>
      <c r="AV44" s="394"/>
      <c r="AW44" s="394"/>
      <c r="AX44" s="394"/>
      <c r="AY44" s="394"/>
      <c r="AZ44" s="395"/>
      <c r="BA44" s="467"/>
      <c r="BB44" s="389" t="s">
        <v>217</v>
      </c>
      <c r="BC44" s="394"/>
      <c r="BD44" s="394"/>
      <c r="BE44" s="394"/>
      <c r="BF44" s="394"/>
      <c r="BG44" s="394"/>
      <c r="BH44" s="395"/>
      <c r="BI44" s="447"/>
      <c r="BJ44" s="501"/>
      <c r="BK44" s="501"/>
      <c r="BL44" s="501"/>
      <c r="BM44" s="501"/>
      <c r="BN44" s="501"/>
      <c r="BO44" s="501"/>
      <c r="BP44" s="501"/>
      <c r="BQ44" s="501"/>
      <c r="BR44" s="501"/>
      <c r="BS44" s="501"/>
      <c r="BT44" s="501"/>
      <c r="BU44" s="502"/>
    </row>
    <row r="45" spans="1:73" ht="9.75" customHeight="1">
      <c r="A45" s="509"/>
      <c r="B45" s="193"/>
      <c r="C45" s="193"/>
      <c r="D45" s="193"/>
      <c r="E45" s="193"/>
      <c r="F45" s="193"/>
      <c r="G45" s="193"/>
      <c r="H45" s="532"/>
      <c r="I45" s="509"/>
      <c r="J45" s="193"/>
      <c r="K45" s="193"/>
      <c r="L45" s="193"/>
      <c r="M45" s="193"/>
      <c r="N45" s="193"/>
      <c r="O45" s="193"/>
      <c r="P45" s="532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7"/>
      <c r="AD45" s="317"/>
      <c r="AE45" s="317"/>
      <c r="AF45" s="317"/>
      <c r="AG45" s="317"/>
      <c r="AH45" s="317"/>
      <c r="AI45" s="509"/>
      <c r="AJ45" s="193"/>
      <c r="AK45" s="193"/>
      <c r="AL45" s="193"/>
      <c r="AM45" s="193"/>
      <c r="AN45" s="193"/>
      <c r="AO45" s="506"/>
      <c r="AP45" s="193"/>
      <c r="AQ45" s="193"/>
      <c r="AR45" s="193"/>
      <c r="AS45" s="193"/>
      <c r="AT45" s="193"/>
      <c r="AU45" s="506"/>
      <c r="AV45" s="193"/>
      <c r="AW45" s="193"/>
      <c r="AX45" s="193"/>
      <c r="AY45" s="193"/>
      <c r="AZ45" s="532"/>
      <c r="BA45" s="511"/>
      <c r="BB45" s="509"/>
      <c r="BC45" s="193"/>
      <c r="BD45" s="193"/>
      <c r="BE45" s="193"/>
      <c r="BF45" s="193"/>
      <c r="BG45" s="193"/>
      <c r="BH45" s="532"/>
      <c r="BI45" s="503"/>
      <c r="BJ45" s="504"/>
      <c r="BK45" s="504"/>
      <c r="BL45" s="504"/>
      <c r="BM45" s="504"/>
      <c r="BN45" s="504"/>
      <c r="BO45" s="504"/>
      <c r="BP45" s="504"/>
      <c r="BQ45" s="504"/>
      <c r="BR45" s="504"/>
      <c r="BS45" s="504"/>
      <c r="BT45" s="504"/>
      <c r="BU45" s="505"/>
    </row>
    <row r="46" spans="1:73" ht="9.75" customHeight="1">
      <c r="A46" s="509"/>
      <c r="B46" s="193"/>
      <c r="C46" s="193"/>
      <c r="D46" s="193"/>
      <c r="E46" s="193"/>
      <c r="F46" s="193"/>
      <c r="G46" s="193"/>
      <c r="H46" s="532"/>
      <c r="I46" s="509"/>
      <c r="J46" s="193"/>
      <c r="K46" s="193"/>
      <c r="L46" s="193"/>
      <c r="M46" s="193"/>
      <c r="N46" s="193"/>
      <c r="O46" s="193"/>
      <c r="P46" s="532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7"/>
      <c r="AD46" s="317"/>
      <c r="AE46" s="317"/>
      <c r="AF46" s="317"/>
      <c r="AG46" s="317"/>
      <c r="AH46" s="317"/>
      <c r="AI46" s="509"/>
      <c r="AJ46" s="193"/>
      <c r="AK46" s="193"/>
      <c r="AL46" s="193"/>
      <c r="AM46" s="193"/>
      <c r="AN46" s="193"/>
      <c r="AO46" s="506"/>
      <c r="AP46" s="193"/>
      <c r="AQ46" s="193"/>
      <c r="AR46" s="193"/>
      <c r="AS46" s="193"/>
      <c r="AT46" s="193"/>
      <c r="AU46" s="506"/>
      <c r="AV46" s="193"/>
      <c r="AW46" s="193"/>
      <c r="AX46" s="193"/>
      <c r="AY46" s="193"/>
      <c r="AZ46" s="532"/>
      <c r="BA46" s="511"/>
      <c r="BB46" s="509"/>
      <c r="BC46" s="193"/>
      <c r="BD46" s="193"/>
      <c r="BE46" s="193"/>
      <c r="BF46" s="193"/>
      <c r="BG46" s="193"/>
      <c r="BH46" s="532"/>
      <c r="BI46" s="503"/>
      <c r="BJ46" s="504"/>
      <c r="BK46" s="504"/>
      <c r="BL46" s="504"/>
      <c r="BM46" s="504"/>
      <c r="BN46" s="504"/>
      <c r="BO46" s="504"/>
      <c r="BP46" s="504"/>
      <c r="BQ46" s="504"/>
      <c r="BR46" s="504"/>
      <c r="BS46" s="504"/>
      <c r="BT46" s="504"/>
      <c r="BU46" s="505"/>
    </row>
    <row r="47" spans="1:73" ht="9.75" customHeight="1">
      <c r="A47" s="321"/>
      <c r="B47" s="194"/>
      <c r="C47" s="194"/>
      <c r="D47" s="194"/>
      <c r="E47" s="194"/>
      <c r="F47" s="194"/>
      <c r="G47" s="194"/>
      <c r="H47" s="322"/>
      <c r="I47" s="321"/>
      <c r="J47" s="194"/>
      <c r="K47" s="194"/>
      <c r="L47" s="194"/>
      <c r="M47" s="194"/>
      <c r="N47" s="194"/>
      <c r="O47" s="194"/>
      <c r="P47" s="322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7"/>
      <c r="AD47" s="317"/>
      <c r="AE47" s="317"/>
      <c r="AF47" s="317"/>
      <c r="AG47" s="317"/>
      <c r="AH47" s="317"/>
      <c r="AI47" s="492"/>
      <c r="AJ47" s="431"/>
      <c r="AK47" s="431"/>
      <c r="AL47" s="431"/>
      <c r="AM47" s="431"/>
      <c r="AN47" s="431"/>
      <c r="AO47" s="508"/>
      <c r="AP47" s="431"/>
      <c r="AQ47" s="431"/>
      <c r="AR47" s="431"/>
      <c r="AS47" s="431"/>
      <c r="AT47" s="431"/>
      <c r="AU47" s="508"/>
      <c r="AV47" s="431"/>
      <c r="AW47" s="431"/>
      <c r="AX47" s="431"/>
      <c r="AY47" s="431"/>
      <c r="AZ47" s="493"/>
      <c r="BA47" s="468"/>
      <c r="BB47" s="321"/>
      <c r="BC47" s="194"/>
      <c r="BD47" s="194"/>
      <c r="BE47" s="194"/>
      <c r="BF47" s="194"/>
      <c r="BG47" s="194"/>
      <c r="BH47" s="322"/>
      <c r="BI47" s="435"/>
      <c r="BJ47" s="436"/>
      <c r="BK47" s="436"/>
      <c r="BL47" s="436"/>
      <c r="BM47" s="436"/>
      <c r="BN47" s="436"/>
      <c r="BO47" s="436"/>
      <c r="BP47" s="436"/>
      <c r="BQ47" s="436"/>
      <c r="BR47" s="436"/>
      <c r="BS47" s="436"/>
      <c r="BT47" s="436"/>
      <c r="BU47" s="437"/>
    </row>
    <row r="48" spans="1:73" ht="9.75" customHeight="1">
      <c r="A48" s="389" t="s">
        <v>109</v>
      </c>
      <c r="B48" s="394"/>
      <c r="C48" s="394"/>
      <c r="D48" s="394"/>
      <c r="E48" s="394"/>
      <c r="F48" s="394"/>
      <c r="G48" s="394"/>
      <c r="H48" s="395"/>
      <c r="I48" s="389" t="s">
        <v>111</v>
      </c>
      <c r="J48" s="394"/>
      <c r="K48" s="394"/>
      <c r="L48" s="394"/>
      <c r="M48" s="394"/>
      <c r="N48" s="394"/>
      <c r="O48" s="394"/>
      <c r="P48" s="395"/>
      <c r="Q48" s="317" t="s">
        <v>62</v>
      </c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7"/>
      <c r="AD48" s="317"/>
      <c r="AE48" s="317"/>
      <c r="AF48" s="317"/>
      <c r="AG48" s="317"/>
      <c r="AH48" s="317"/>
      <c r="AI48" s="389"/>
      <c r="AJ48" s="394"/>
      <c r="AK48" s="394"/>
      <c r="AL48" s="394"/>
      <c r="AM48" s="394"/>
      <c r="AN48" s="394"/>
      <c r="AO48" s="445" t="s">
        <v>52</v>
      </c>
      <c r="AP48" s="394"/>
      <c r="AQ48" s="394"/>
      <c r="AR48" s="394"/>
      <c r="AS48" s="394"/>
      <c r="AT48" s="394"/>
      <c r="AU48" s="445" t="s">
        <v>52</v>
      </c>
      <c r="AV48" s="394"/>
      <c r="AW48" s="394"/>
      <c r="AX48" s="394"/>
      <c r="AY48" s="394"/>
      <c r="AZ48" s="395"/>
      <c r="BA48" s="467"/>
      <c r="BB48" s="389" t="s">
        <v>217</v>
      </c>
      <c r="BC48" s="394"/>
      <c r="BD48" s="394"/>
      <c r="BE48" s="394"/>
      <c r="BF48" s="394"/>
      <c r="BG48" s="394"/>
      <c r="BH48" s="395"/>
      <c r="BI48" s="447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2"/>
    </row>
    <row r="49" spans="1:73" ht="9.75" customHeight="1">
      <c r="A49" s="509"/>
      <c r="B49" s="193"/>
      <c r="C49" s="193"/>
      <c r="D49" s="193"/>
      <c r="E49" s="193"/>
      <c r="F49" s="193"/>
      <c r="G49" s="193"/>
      <c r="H49" s="532"/>
      <c r="I49" s="509"/>
      <c r="J49" s="193"/>
      <c r="K49" s="193"/>
      <c r="L49" s="193"/>
      <c r="M49" s="193"/>
      <c r="N49" s="193"/>
      <c r="O49" s="193"/>
      <c r="P49" s="532"/>
      <c r="Q49" s="317"/>
      <c r="R49" s="317"/>
      <c r="S49" s="317"/>
      <c r="T49" s="317"/>
      <c r="U49" s="317"/>
      <c r="V49" s="317"/>
      <c r="W49" s="317"/>
      <c r="X49" s="317"/>
      <c r="Y49" s="317"/>
      <c r="Z49" s="317"/>
      <c r="AA49" s="317"/>
      <c r="AB49" s="317"/>
      <c r="AC49" s="317"/>
      <c r="AD49" s="317"/>
      <c r="AE49" s="317"/>
      <c r="AF49" s="317"/>
      <c r="AG49" s="317"/>
      <c r="AH49" s="317"/>
      <c r="AI49" s="509"/>
      <c r="AJ49" s="193"/>
      <c r="AK49" s="193"/>
      <c r="AL49" s="193"/>
      <c r="AM49" s="193"/>
      <c r="AN49" s="193"/>
      <c r="AO49" s="506"/>
      <c r="AP49" s="193"/>
      <c r="AQ49" s="193"/>
      <c r="AR49" s="193"/>
      <c r="AS49" s="193"/>
      <c r="AT49" s="193"/>
      <c r="AU49" s="506"/>
      <c r="AV49" s="193"/>
      <c r="AW49" s="193"/>
      <c r="AX49" s="193"/>
      <c r="AY49" s="193"/>
      <c r="AZ49" s="532"/>
      <c r="BA49" s="511"/>
      <c r="BB49" s="509"/>
      <c r="BC49" s="193"/>
      <c r="BD49" s="193"/>
      <c r="BE49" s="193"/>
      <c r="BF49" s="193"/>
      <c r="BG49" s="193"/>
      <c r="BH49" s="532"/>
      <c r="BI49" s="503"/>
      <c r="BJ49" s="504"/>
      <c r="BK49" s="504"/>
      <c r="BL49" s="504"/>
      <c r="BM49" s="504"/>
      <c r="BN49" s="504"/>
      <c r="BO49" s="504"/>
      <c r="BP49" s="504"/>
      <c r="BQ49" s="504"/>
      <c r="BR49" s="504"/>
      <c r="BS49" s="504"/>
      <c r="BT49" s="504"/>
      <c r="BU49" s="505"/>
    </row>
    <row r="50" spans="1:73" ht="9.75" customHeight="1">
      <c r="A50" s="509"/>
      <c r="B50" s="193"/>
      <c r="C50" s="193"/>
      <c r="D50" s="193"/>
      <c r="E50" s="193"/>
      <c r="F50" s="193"/>
      <c r="G50" s="193"/>
      <c r="H50" s="532"/>
      <c r="I50" s="509"/>
      <c r="J50" s="193"/>
      <c r="K50" s="193"/>
      <c r="L50" s="193"/>
      <c r="M50" s="193"/>
      <c r="N50" s="193"/>
      <c r="O50" s="193"/>
      <c r="P50" s="532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7"/>
      <c r="AD50" s="317"/>
      <c r="AE50" s="317"/>
      <c r="AF50" s="317"/>
      <c r="AG50" s="317"/>
      <c r="AH50" s="317"/>
      <c r="AI50" s="509"/>
      <c r="AJ50" s="193"/>
      <c r="AK50" s="193"/>
      <c r="AL50" s="193"/>
      <c r="AM50" s="193"/>
      <c r="AN50" s="193"/>
      <c r="AO50" s="506"/>
      <c r="AP50" s="193"/>
      <c r="AQ50" s="193"/>
      <c r="AR50" s="193"/>
      <c r="AS50" s="193"/>
      <c r="AT50" s="193"/>
      <c r="AU50" s="506"/>
      <c r="AV50" s="193"/>
      <c r="AW50" s="193"/>
      <c r="AX50" s="193"/>
      <c r="AY50" s="193"/>
      <c r="AZ50" s="532"/>
      <c r="BA50" s="511"/>
      <c r="BB50" s="509"/>
      <c r="BC50" s="193"/>
      <c r="BD50" s="193"/>
      <c r="BE50" s="193"/>
      <c r="BF50" s="193"/>
      <c r="BG50" s="193"/>
      <c r="BH50" s="532"/>
      <c r="BI50" s="503"/>
      <c r="BJ50" s="504"/>
      <c r="BK50" s="504"/>
      <c r="BL50" s="504"/>
      <c r="BM50" s="504"/>
      <c r="BN50" s="504"/>
      <c r="BO50" s="504"/>
      <c r="BP50" s="504"/>
      <c r="BQ50" s="504"/>
      <c r="BR50" s="504"/>
      <c r="BS50" s="504"/>
      <c r="BT50" s="504"/>
      <c r="BU50" s="505"/>
    </row>
    <row r="51" spans="1:73" ht="9.75" customHeight="1">
      <c r="A51" s="509"/>
      <c r="B51" s="193"/>
      <c r="C51" s="193"/>
      <c r="D51" s="193"/>
      <c r="E51" s="193"/>
      <c r="F51" s="193"/>
      <c r="G51" s="193"/>
      <c r="H51" s="532"/>
      <c r="I51" s="509"/>
      <c r="J51" s="193"/>
      <c r="K51" s="193"/>
      <c r="L51" s="193"/>
      <c r="M51" s="193"/>
      <c r="N51" s="193"/>
      <c r="O51" s="193"/>
      <c r="P51" s="532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7"/>
      <c r="AD51" s="317"/>
      <c r="AE51" s="317"/>
      <c r="AF51" s="317"/>
      <c r="AG51" s="317"/>
      <c r="AH51" s="317"/>
      <c r="AI51" s="510"/>
      <c r="AJ51" s="430"/>
      <c r="AK51" s="430"/>
      <c r="AL51" s="430"/>
      <c r="AM51" s="430"/>
      <c r="AN51" s="430"/>
      <c r="AO51" s="507"/>
      <c r="AP51" s="430"/>
      <c r="AQ51" s="430"/>
      <c r="AR51" s="430"/>
      <c r="AS51" s="430"/>
      <c r="AT51" s="430"/>
      <c r="AU51" s="507"/>
      <c r="AV51" s="430"/>
      <c r="AW51" s="430"/>
      <c r="AX51" s="430"/>
      <c r="AY51" s="430"/>
      <c r="AZ51" s="533"/>
      <c r="BA51" s="468"/>
      <c r="BB51" s="321"/>
      <c r="BC51" s="194"/>
      <c r="BD51" s="194"/>
      <c r="BE51" s="194"/>
      <c r="BF51" s="194"/>
      <c r="BG51" s="194"/>
      <c r="BH51" s="322"/>
      <c r="BI51" s="435"/>
      <c r="BJ51" s="436"/>
      <c r="BK51" s="436"/>
      <c r="BL51" s="436"/>
      <c r="BM51" s="436"/>
      <c r="BN51" s="436"/>
      <c r="BO51" s="436"/>
      <c r="BP51" s="436"/>
      <c r="BQ51" s="436"/>
      <c r="BR51" s="436"/>
      <c r="BS51" s="436"/>
      <c r="BT51" s="436"/>
      <c r="BU51" s="437"/>
    </row>
    <row r="52" spans="1:73" ht="9.75" customHeight="1">
      <c r="A52" s="509"/>
      <c r="B52" s="193"/>
      <c r="C52" s="193"/>
      <c r="D52" s="193"/>
      <c r="E52" s="193"/>
      <c r="F52" s="193"/>
      <c r="G52" s="193"/>
      <c r="H52" s="532"/>
      <c r="I52" s="509"/>
      <c r="J52" s="193"/>
      <c r="K52" s="193"/>
      <c r="L52" s="193"/>
      <c r="M52" s="193"/>
      <c r="N52" s="193"/>
      <c r="O52" s="193"/>
      <c r="P52" s="532"/>
      <c r="Q52" s="317" t="s">
        <v>56</v>
      </c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17"/>
      <c r="AI52" s="389"/>
      <c r="AJ52" s="394"/>
      <c r="AK52" s="394"/>
      <c r="AL52" s="394"/>
      <c r="AM52" s="394"/>
      <c r="AN52" s="394"/>
      <c r="AO52" s="445" t="s">
        <v>57</v>
      </c>
      <c r="AP52" s="394"/>
      <c r="AQ52" s="394"/>
      <c r="AR52" s="394"/>
      <c r="AS52" s="394"/>
      <c r="AT52" s="394"/>
      <c r="AU52" s="445" t="s">
        <v>57</v>
      </c>
      <c r="AV52" s="394"/>
      <c r="AW52" s="394"/>
      <c r="AX52" s="394"/>
      <c r="AY52" s="394"/>
      <c r="AZ52" s="395"/>
      <c r="BA52" s="467"/>
      <c r="BB52" s="389" t="s">
        <v>217</v>
      </c>
      <c r="BC52" s="394"/>
      <c r="BD52" s="394"/>
      <c r="BE52" s="394"/>
      <c r="BF52" s="394"/>
      <c r="BG52" s="394"/>
      <c r="BH52" s="395"/>
      <c r="BI52" s="447"/>
      <c r="BJ52" s="501"/>
      <c r="BK52" s="501"/>
      <c r="BL52" s="501"/>
      <c r="BM52" s="501"/>
      <c r="BN52" s="501"/>
      <c r="BO52" s="501"/>
      <c r="BP52" s="501"/>
      <c r="BQ52" s="501"/>
      <c r="BR52" s="501"/>
      <c r="BS52" s="501"/>
      <c r="BT52" s="501"/>
      <c r="BU52" s="502"/>
    </row>
    <row r="53" spans="1:73" ht="9.75" customHeight="1">
      <c r="A53" s="509"/>
      <c r="B53" s="193"/>
      <c r="C53" s="193"/>
      <c r="D53" s="193"/>
      <c r="E53" s="193"/>
      <c r="F53" s="193"/>
      <c r="G53" s="193"/>
      <c r="H53" s="532"/>
      <c r="I53" s="509"/>
      <c r="J53" s="193"/>
      <c r="K53" s="193"/>
      <c r="L53" s="193"/>
      <c r="M53" s="193"/>
      <c r="N53" s="193"/>
      <c r="O53" s="193"/>
      <c r="P53" s="532"/>
      <c r="Q53" s="317"/>
      <c r="R53" s="317"/>
      <c r="S53" s="317"/>
      <c r="T53" s="317"/>
      <c r="U53" s="317"/>
      <c r="V53" s="317"/>
      <c r="W53" s="317"/>
      <c r="X53" s="317"/>
      <c r="Y53" s="317"/>
      <c r="Z53" s="317"/>
      <c r="AA53" s="317"/>
      <c r="AB53" s="317"/>
      <c r="AC53" s="317"/>
      <c r="AD53" s="317"/>
      <c r="AE53" s="317"/>
      <c r="AF53" s="317"/>
      <c r="AG53" s="317"/>
      <c r="AH53" s="317"/>
      <c r="AI53" s="509"/>
      <c r="AJ53" s="193"/>
      <c r="AK53" s="193"/>
      <c r="AL53" s="193"/>
      <c r="AM53" s="193"/>
      <c r="AN53" s="193"/>
      <c r="AO53" s="506"/>
      <c r="AP53" s="193"/>
      <c r="AQ53" s="193"/>
      <c r="AR53" s="193"/>
      <c r="AS53" s="193"/>
      <c r="AT53" s="193"/>
      <c r="AU53" s="506"/>
      <c r="AV53" s="193"/>
      <c r="AW53" s="193"/>
      <c r="AX53" s="193"/>
      <c r="AY53" s="193"/>
      <c r="AZ53" s="532"/>
      <c r="BA53" s="511"/>
      <c r="BB53" s="509"/>
      <c r="BC53" s="193"/>
      <c r="BD53" s="193"/>
      <c r="BE53" s="193"/>
      <c r="BF53" s="193"/>
      <c r="BG53" s="193"/>
      <c r="BH53" s="532"/>
      <c r="BI53" s="503"/>
      <c r="BJ53" s="504"/>
      <c r="BK53" s="504"/>
      <c r="BL53" s="504"/>
      <c r="BM53" s="504"/>
      <c r="BN53" s="504"/>
      <c r="BO53" s="504"/>
      <c r="BP53" s="504"/>
      <c r="BQ53" s="504"/>
      <c r="BR53" s="504"/>
      <c r="BS53" s="504"/>
      <c r="BT53" s="504"/>
      <c r="BU53" s="505"/>
    </row>
    <row r="54" spans="1:73" ht="9.75" customHeight="1">
      <c r="A54" s="509"/>
      <c r="B54" s="193"/>
      <c r="C54" s="193"/>
      <c r="D54" s="193"/>
      <c r="E54" s="193"/>
      <c r="F54" s="193"/>
      <c r="G54" s="193"/>
      <c r="H54" s="532"/>
      <c r="I54" s="509"/>
      <c r="J54" s="193"/>
      <c r="K54" s="193"/>
      <c r="L54" s="193"/>
      <c r="M54" s="193"/>
      <c r="N54" s="193"/>
      <c r="O54" s="193"/>
      <c r="P54" s="532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509"/>
      <c r="AJ54" s="193"/>
      <c r="AK54" s="193"/>
      <c r="AL54" s="193"/>
      <c r="AM54" s="193"/>
      <c r="AN54" s="193"/>
      <c r="AO54" s="506"/>
      <c r="AP54" s="193"/>
      <c r="AQ54" s="193"/>
      <c r="AR54" s="193"/>
      <c r="AS54" s="193"/>
      <c r="AT54" s="193"/>
      <c r="AU54" s="506"/>
      <c r="AV54" s="193"/>
      <c r="AW54" s="193"/>
      <c r="AX54" s="193"/>
      <c r="AY54" s="193"/>
      <c r="AZ54" s="532"/>
      <c r="BA54" s="511"/>
      <c r="BB54" s="509"/>
      <c r="BC54" s="193"/>
      <c r="BD54" s="193"/>
      <c r="BE54" s="193"/>
      <c r="BF54" s="193"/>
      <c r="BG54" s="193"/>
      <c r="BH54" s="532"/>
      <c r="BI54" s="503"/>
      <c r="BJ54" s="504"/>
      <c r="BK54" s="504"/>
      <c r="BL54" s="504"/>
      <c r="BM54" s="504"/>
      <c r="BN54" s="504"/>
      <c r="BO54" s="504"/>
      <c r="BP54" s="504"/>
      <c r="BQ54" s="504"/>
      <c r="BR54" s="504"/>
      <c r="BS54" s="504"/>
      <c r="BT54" s="504"/>
      <c r="BU54" s="505"/>
    </row>
    <row r="55" spans="1:73" ht="9.75" customHeight="1">
      <c r="A55" s="321"/>
      <c r="B55" s="194"/>
      <c r="C55" s="194"/>
      <c r="D55" s="194"/>
      <c r="E55" s="194"/>
      <c r="F55" s="194"/>
      <c r="G55" s="194"/>
      <c r="H55" s="322"/>
      <c r="I55" s="321"/>
      <c r="J55" s="194"/>
      <c r="K55" s="194"/>
      <c r="L55" s="194"/>
      <c r="M55" s="194"/>
      <c r="N55" s="194"/>
      <c r="O55" s="194"/>
      <c r="P55" s="322"/>
      <c r="Q55" s="317"/>
      <c r="R55" s="317"/>
      <c r="S55" s="317"/>
      <c r="T55" s="317"/>
      <c r="U55" s="317"/>
      <c r="V55" s="317"/>
      <c r="W55" s="317"/>
      <c r="X55" s="317"/>
      <c r="Y55" s="317"/>
      <c r="Z55" s="317"/>
      <c r="AA55" s="317"/>
      <c r="AB55" s="317"/>
      <c r="AC55" s="317"/>
      <c r="AD55" s="317"/>
      <c r="AE55" s="317"/>
      <c r="AF55" s="317"/>
      <c r="AG55" s="317"/>
      <c r="AH55" s="317"/>
      <c r="AI55" s="492"/>
      <c r="AJ55" s="431"/>
      <c r="AK55" s="431"/>
      <c r="AL55" s="431"/>
      <c r="AM55" s="431"/>
      <c r="AN55" s="431"/>
      <c r="AO55" s="508"/>
      <c r="AP55" s="431"/>
      <c r="AQ55" s="431"/>
      <c r="AR55" s="431"/>
      <c r="AS55" s="431"/>
      <c r="AT55" s="431"/>
      <c r="AU55" s="508"/>
      <c r="AV55" s="431"/>
      <c r="AW55" s="431"/>
      <c r="AX55" s="431"/>
      <c r="AY55" s="431"/>
      <c r="AZ55" s="493"/>
      <c r="BA55" s="468"/>
      <c r="BB55" s="321"/>
      <c r="BC55" s="194"/>
      <c r="BD55" s="194"/>
      <c r="BE55" s="194"/>
      <c r="BF55" s="194"/>
      <c r="BG55" s="194"/>
      <c r="BH55" s="322"/>
      <c r="BI55" s="435"/>
      <c r="BJ55" s="436"/>
      <c r="BK55" s="436"/>
      <c r="BL55" s="436"/>
      <c r="BM55" s="436"/>
      <c r="BN55" s="436"/>
      <c r="BO55" s="436"/>
      <c r="BP55" s="436"/>
      <c r="BQ55" s="436"/>
      <c r="BR55" s="436"/>
      <c r="BS55" s="436"/>
      <c r="BT55" s="436"/>
      <c r="BU55" s="437"/>
    </row>
    <row r="56" spans="1:73" ht="9.75" customHeight="1">
      <c r="A56" s="389" t="s">
        <v>107</v>
      </c>
      <c r="B56" s="394"/>
      <c r="C56" s="394"/>
      <c r="D56" s="394"/>
      <c r="E56" s="394"/>
      <c r="F56" s="394"/>
      <c r="G56" s="394"/>
      <c r="H56" s="395"/>
      <c r="I56" s="389" t="s">
        <v>112</v>
      </c>
      <c r="J56" s="394"/>
      <c r="K56" s="394"/>
      <c r="L56" s="394"/>
      <c r="M56" s="394"/>
      <c r="N56" s="394"/>
      <c r="O56" s="394"/>
      <c r="P56" s="395"/>
      <c r="Q56" s="317" t="s">
        <v>62</v>
      </c>
      <c r="R56" s="317"/>
      <c r="S56" s="317"/>
      <c r="T56" s="317"/>
      <c r="U56" s="317"/>
      <c r="V56" s="317"/>
      <c r="W56" s="317"/>
      <c r="X56" s="317"/>
      <c r="Y56" s="317"/>
      <c r="Z56" s="317"/>
      <c r="AA56" s="317"/>
      <c r="AB56" s="317"/>
      <c r="AC56" s="317"/>
      <c r="AD56" s="317"/>
      <c r="AE56" s="317"/>
      <c r="AF56" s="317"/>
      <c r="AG56" s="317"/>
      <c r="AH56" s="317"/>
      <c r="AI56" s="389"/>
      <c r="AJ56" s="394"/>
      <c r="AK56" s="394"/>
      <c r="AL56" s="394"/>
      <c r="AM56" s="394"/>
      <c r="AN56" s="394"/>
      <c r="AO56" s="445" t="s">
        <v>52</v>
      </c>
      <c r="AP56" s="394"/>
      <c r="AQ56" s="394"/>
      <c r="AR56" s="394"/>
      <c r="AS56" s="394"/>
      <c r="AT56" s="394"/>
      <c r="AU56" s="445" t="s">
        <v>52</v>
      </c>
      <c r="AV56" s="394"/>
      <c r="AW56" s="394"/>
      <c r="AX56" s="394"/>
      <c r="AY56" s="394"/>
      <c r="AZ56" s="395"/>
      <c r="BA56" s="467"/>
      <c r="BB56" s="389" t="s">
        <v>217</v>
      </c>
      <c r="BC56" s="394"/>
      <c r="BD56" s="394"/>
      <c r="BE56" s="394"/>
      <c r="BF56" s="394"/>
      <c r="BG56" s="394"/>
      <c r="BH56" s="395"/>
      <c r="BI56" s="447"/>
      <c r="BJ56" s="501"/>
      <c r="BK56" s="501"/>
      <c r="BL56" s="501"/>
      <c r="BM56" s="501"/>
      <c r="BN56" s="501"/>
      <c r="BO56" s="501"/>
      <c r="BP56" s="501"/>
      <c r="BQ56" s="501"/>
      <c r="BR56" s="501"/>
      <c r="BS56" s="501"/>
      <c r="BT56" s="501"/>
      <c r="BU56" s="502"/>
    </row>
    <row r="57" spans="1:73" ht="9.75" customHeight="1">
      <c r="A57" s="509"/>
      <c r="B57" s="193"/>
      <c r="C57" s="193"/>
      <c r="D57" s="193"/>
      <c r="E57" s="193"/>
      <c r="F57" s="193"/>
      <c r="G57" s="193"/>
      <c r="H57" s="532"/>
      <c r="I57" s="509"/>
      <c r="J57" s="193"/>
      <c r="K57" s="193"/>
      <c r="L57" s="193"/>
      <c r="M57" s="193"/>
      <c r="N57" s="193"/>
      <c r="O57" s="193"/>
      <c r="P57" s="532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509"/>
      <c r="AJ57" s="193"/>
      <c r="AK57" s="193"/>
      <c r="AL57" s="193"/>
      <c r="AM57" s="193"/>
      <c r="AN57" s="193"/>
      <c r="AO57" s="506"/>
      <c r="AP57" s="193"/>
      <c r="AQ57" s="193"/>
      <c r="AR57" s="193"/>
      <c r="AS57" s="193"/>
      <c r="AT57" s="193"/>
      <c r="AU57" s="506"/>
      <c r="AV57" s="193"/>
      <c r="AW57" s="193"/>
      <c r="AX57" s="193"/>
      <c r="AY57" s="193"/>
      <c r="AZ57" s="532"/>
      <c r="BA57" s="511"/>
      <c r="BB57" s="509"/>
      <c r="BC57" s="193"/>
      <c r="BD57" s="193"/>
      <c r="BE57" s="193"/>
      <c r="BF57" s="193"/>
      <c r="BG57" s="193"/>
      <c r="BH57" s="532"/>
      <c r="BI57" s="503"/>
      <c r="BJ57" s="504"/>
      <c r="BK57" s="504"/>
      <c r="BL57" s="504"/>
      <c r="BM57" s="504"/>
      <c r="BN57" s="504"/>
      <c r="BO57" s="504"/>
      <c r="BP57" s="504"/>
      <c r="BQ57" s="504"/>
      <c r="BR57" s="504"/>
      <c r="BS57" s="504"/>
      <c r="BT57" s="504"/>
      <c r="BU57" s="505"/>
    </row>
    <row r="58" spans="1:73" ht="9.75" customHeight="1">
      <c r="A58" s="509"/>
      <c r="B58" s="193"/>
      <c r="C58" s="193"/>
      <c r="D58" s="193"/>
      <c r="E58" s="193"/>
      <c r="F58" s="193"/>
      <c r="G58" s="193"/>
      <c r="H58" s="532"/>
      <c r="I58" s="509"/>
      <c r="J58" s="193"/>
      <c r="K58" s="193"/>
      <c r="L58" s="193"/>
      <c r="M58" s="193"/>
      <c r="N58" s="193"/>
      <c r="O58" s="193"/>
      <c r="P58" s="532"/>
      <c r="Q58" s="317"/>
      <c r="R58" s="317"/>
      <c r="S58" s="317"/>
      <c r="T58" s="317"/>
      <c r="U58" s="317"/>
      <c r="V58" s="317"/>
      <c r="W58" s="317"/>
      <c r="X58" s="317"/>
      <c r="Y58" s="317"/>
      <c r="Z58" s="317"/>
      <c r="AA58" s="317"/>
      <c r="AB58" s="317"/>
      <c r="AC58" s="317"/>
      <c r="AD58" s="317"/>
      <c r="AE58" s="317"/>
      <c r="AF58" s="317"/>
      <c r="AG58" s="317"/>
      <c r="AH58" s="317"/>
      <c r="AI58" s="509"/>
      <c r="AJ58" s="193"/>
      <c r="AK58" s="193"/>
      <c r="AL58" s="193"/>
      <c r="AM58" s="193"/>
      <c r="AN58" s="193"/>
      <c r="AO58" s="506"/>
      <c r="AP58" s="193"/>
      <c r="AQ58" s="193"/>
      <c r="AR58" s="193"/>
      <c r="AS58" s="193"/>
      <c r="AT58" s="193"/>
      <c r="AU58" s="506"/>
      <c r="AV58" s="193"/>
      <c r="AW58" s="193"/>
      <c r="AX58" s="193"/>
      <c r="AY58" s="193"/>
      <c r="AZ58" s="532"/>
      <c r="BA58" s="511"/>
      <c r="BB58" s="509"/>
      <c r="BC58" s="193"/>
      <c r="BD58" s="193"/>
      <c r="BE58" s="193"/>
      <c r="BF58" s="193"/>
      <c r="BG58" s="193"/>
      <c r="BH58" s="532"/>
      <c r="BI58" s="503"/>
      <c r="BJ58" s="504"/>
      <c r="BK58" s="504"/>
      <c r="BL58" s="504"/>
      <c r="BM58" s="504"/>
      <c r="BN58" s="504"/>
      <c r="BO58" s="504"/>
      <c r="BP58" s="504"/>
      <c r="BQ58" s="504"/>
      <c r="BR58" s="504"/>
      <c r="BS58" s="504"/>
      <c r="BT58" s="504"/>
      <c r="BU58" s="505"/>
    </row>
    <row r="59" spans="1:73" ht="9.75" customHeight="1">
      <c r="A59" s="509"/>
      <c r="B59" s="193"/>
      <c r="C59" s="193"/>
      <c r="D59" s="193"/>
      <c r="E59" s="193"/>
      <c r="F59" s="193"/>
      <c r="G59" s="193"/>
      <c r="H59" s="532"/>
      <c r="I59" s="509"/>
      <c r="J59" s="193"/>
      <c r="K59" s="193"/>
      <c r="L59" s="193"/>
      <c r="M59" s="193"/>
      <c r="N59" s="193"/>
      <c r="O59" s="193"/>
      <c r="P59" s="532"/>
      <c r="Q59" s="317"/>
      <c r="R59" s="317"/>
      <c r="S59" s="317"/>
      <c r="T59" s="317"/>
      <c r="U59" s="317"/>
      <c r="V59" s="317"/>
      <c r="W59" s="317"/>
      <c r="X59" s="317"/>
      <c r="Y59" s="317"/>
      <c r="Z59" s="317"/>
      <c r="AA59" s="317"/>
      <c r="AB59" s="317"/>
      <c r="AC59" s="317"/>
      <c r="AD59" s="317"/>
      <c r="AE59" s="317"/>
      <c r="AF59" s="317"/>
      <c r="AG59" s="317"/>
      <c r="AH59" s="317"/>
      <c r="AI59" s="510"/>
      <c r="AJ59" s="430"/>
      <c r="AK59" s="430"/>
      <c r="AL59" s="430"/>
      <c r="AM59" s="430"/>
      <c r="AN59" s="430"/>
      <c r="AO59" s="507"/>
      <c r="AP59" s="430"/>
      <c r="AQ59" s="430"/>
      <c r="AR59" s="430"/>
      <c r="AS59" s="430"/>
      <c r="AT59" s="430"/>
      <c r="AU59" s="507"/>
      <c r="AV59" s="430"/>
      <c r="AW59" s="430"/>
      <c r="AX59" s="430"/>
      <c r="AY59" s="430"/>
      <c r="AZ59" s="533"/>
      <c r="BA59" s="468"/>
      <c r="BB59" s="321"/>
      <c r="BC59" s="194"/>
      <c r="BD59" s="194"/>
      <c r="BE59" s="194"/>
      <c r="BF59" s="194"/>
      <c r="BG59" s="194"/>
      <c r="BH59" s="322"/>
      <c r="BI59" s="435"/>
      <c r="BJ59" s="436"/>
      <c r="BK59" s="436"/>
      <c r="BL59" s="436"/>
      <c r="BM59" s="436"/>
      <c r="BN59" s="436"/>
      <c r="BO59" s="436"/>
      <c r="BP59" s="436"/>
      <c r="BQ59" s="436"/>
      <c r="BR59" s="436"/>
      <c r="BS59" s="436"/>
      <c r="BT59" s="436"/>
      <c r="BU59" s="437"/>
    </row>
    <row r="60" spans="1:73" ht="9.75" customHeight="1">
      <c r="A60" s="509"/>
      <c r="B60" s="193"/>
      <c r="C60" s="193"/>
      <c r="D60" s="193"/>
      <c r="E60" s="193"/>
      <c r="F60" s="193"/>
      <c r="G60" s="193"/>
      <c r="H60" s="532"/>
      <c r="I60" s="509"/>
      <c r="J60" s="193"/>
      <c r="K60" s="193"/>
      <c r="L60" s="193"/>
      <c r="M60" s="193"/>
      <c r="N60" s="193"/>
      <c r="O60" s="193"/>
      <c r="P60" s="532"/>
      <c r="Q60" s="317" t="s">
        <v>56</v>
      </c>
      <c r="R60" s="317"/>
      <c r="S60" s="317"/>
      <c r="T60" s="317"/>
      <c r="U60" s="317"/>
      <c r="V60" s="317"/>
      <c r="W60" s="317"/>
      <c r="X60" s="317"/>
      <c r="Y60" s="317"/>
      <c r="Z60" s="317"/>
      <c r="AA60" s="317"/>
      <c r="AB60" s="317"/>
      <c r="AC60" s="317"/>
      <c r="AD60" s="317"/>
      <c r="AE60" s="317"/>
      <c r="AF60" s="317"/>
      <c r="AG60" s="317"/>
      <c r="AH60" s="317"/>
      <c r="AI60" s="389"/>
      <c r="AJ60" s="394"/>
      <c r="AK60" s="394"/>
      <c r="AL60" s="394"/>
      <c r="AM60" s="394"/>
      <c r="AN60" s="394"/>
      <c r="AO60" s="445" t="s">
        <v>57</v>
      </c>
      <c r="AP60" s="394"/>
      <c r="AQ60" s="394"/>
      <c r="AR60" s="394"/>
      <c r="AS60" s="394"/>
      <c r="AT60" s="394"/>
      <c r="AU60" s="445" t="s">
        <v>57</v>
      </c>
      <c r="AV60" s="394"/>
      <c r="AW60" s="394"/>
      <c r="AX60" s="394"/>
      <c r="AY60" s="394"/>
      <c r="AZ60" s="395"/>
      <c r="BA60" s="467"/>
      <c r="BB60" s="389" t="s">
        <v>217</v>
      </c>
      <c r="BC60" s="394"/>
      <c r="BD60" s="394"/>
      <c r="BE60" s="394"/>
      <c r="BF60" s="394"/>
      <c r="BG60" s="394"/>
      <c r="BH60" s="395"/>
      <c r="BI60" s="447"/>
      <c r="BJ60" s="501"/>
      <c r="BK60" s="501"/>
      <c r="BL60" s="501"/>
      <c r="BM60" s="501"/>
      <c r="BN60" s="501"/>
      <c r="BO60" s="501"/>
      <c r="BP60" s="501"/>
      <c r="BQ60" s="501"/>
      <c r="BR60" s="501"/>
      <c r="BS60" s="501"/>
      <c r="BT60" s="501"/>
      <c r="BU60" s="502"/>
    </row>
    <row r="61" spans="1:73" ht="9.75" customHeight="1">
      <c r="A61" s="509"/>
      <c r="B61" s="193"/>
      <c r="C61" s="193"/>
      <c r="D61" s="193"/>
      <c r="E61" s="193"/>
      <c r="F61" s="193"/>
      <c r="G61" s="193"/>
      <c r="H61" s="532"/>
      <c r="I61" s="509"/>
      <c r="J61" s="193"/>
      <c r="K61" s="193"/>
      <c r="L61" s="193"/>
      <c r="M61" s="193"/>
      <c r="N61" s="193"/>
      <c r="O61" s="193"/>
      <c r="P61" s="532"/>
      <c r="Q61" s="317"/>
      <c r="R61" s="317"/>
      <c r="S61" s="317"/>
      <c r="T61" s="317"/>
      <c r="U61" s="317"/>
      <c r="V61" s="317"/>
      <c r="W61" s="317"/>
      <c r="X61" s="317"/>
      <c r="Y61" s="317"/>
      <c r="Z61" s="317"/>
      <c r="AA61" s="317"/>
      <c r="AB61" s="317"/>
      <c r="AC61" s="317"/>
      <c r="AD61" s="317"/>
      <c r="AE61" s="317"/>
      <c r="AF61" s="317"/>
      <c r="AG61" s="317"/>
      <c r="AH61" s="317"/>
      <c r="AI61" s="509"/>
      <c r="AJ61" s="193"/>
      <c r="AK61" s="193"/>
      <c r="AL61" s="193"/>
      <c r="AM61" s="193"/>
      <c r="AN61" s="193"/>
      <c r="AO61" s="506"/>
      <c r="AP61" s="193"/>
      <c r="AQ61" s="193"/>
      <c r="AR61" s="193"/>
      <c r="AS61" s="193"/>
      <c r="AT61" s="193"/>
      <c r="AU61" s="506"/>
      <c r="AV61" s="193"/>
      <c r="AW61" s="193"/>
      <c r="AX61" s="193"/>
      <c r="AY61" s="193"/>
      <c r="AZ61" s="532"/>
      <c r="BA61" s="511"/>
      <c r="BB61" s="509"/>
      <c r="BC61" s="193"/>
      <c r="BD61" s="193"/>
      <c r="BE61" s="193"/>
      <c r="BF61" s="193"/>
      <c r="BG61" s="193"/>
      <c r="BH61" s="532"/>
      <c r="BI61" s="503"/>
      <c r="BJ61" s="504"/>
      <c r="BK61" s="504"/>
      <c r="BL61" s="504"/>
      <c r="BM61" s="504"/>
      <c r="BN61" s="504"/>
      <c r="BO61" s="504"/>
      <c r="BP61" s="504"/>
      <c r="BQ61" s="504"/>
      <c r="BR61" s="504"/>
      <c r="BS61" s="504"/>
      <c r="BT61" s="504"/>
      <c r="BU61" s="505"/>
    </row>
    <row r="62" spans="1:73" ht="9.75" customHeight="1">
      <c r="A62" s="509"/>
      <c r="B62" s="193"/>
      <c r="C62" s="193"/>
      <c r="D62" s="193"/>
      <c r="E62" s="193"/>
      <c r="F62" s="193"/>
      <c r="G62" s="193"/>
      <c r="H62" s="532"/>
      <c r="I62" s="509"/>
      <c r="J62" s="193"/>
      <c r="K62" s="193"/>
      <c r="L62" s="193"/>
      <c r="M62" s="193"/>
      <c r="N62" s="193"/>
      <c r="O62" s="193"/>
      <c r="P62" s="532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7"/>
      <c r="AD62" s="317"/>
      <c r="AE62" s="317"/>
      <c r="AF62" s="317"/>
      <c r="AG62" s="317"/>
      <c r="AH62" s="317"/>
      <c r="AI62" s="509"/>
      <c r="AJ62" s="193"/>
      <c r="AK62" s="193"/>
      <c r="AL62" s="193"/>
      <c r="AM62" s="193"/>
      <c r="AN62" s="193"/>
      <c r="AO62" s="506"/>
      <c r="AP62" s="193"/>
      <c r="AQ62" s="193"/>
      <c r="AR62" s="193"/>
      <c r="AS62" s="193"/>
      <c r="AT62" s="193"/>
      <c r="AU62" s="506"/>
      <c r="AV62" s="193"/>
      <c r="AW62" s="193"/>
      <c r="AX62" s="193"/>
      <c r="AY62" s="193"/>
      <c r="AZ62" s="532"/>
      <c r="BA62" s="511"/>
      <c r="BB62" s="509"/>
      <c r="BC62" s="193"/>
      <c r="BD62" s="193"/>
      <c r="BE62" s="193"/>
      <c r="BF62" s="193"/>
      <c r="BG62" s="193"/>
      <c r="BH62" s="532"/>
      <c r="BI62" s="503"/>
      <c r="BJ62" s="504"/>
      <c r="BK62" s="504"/>
      <c r="BL62" s="504"/>
      <c r="BM62" s="504"/>
      <c r="BN62" s="504"/>
      <c r="BO62" s="504"/>
      <c r="BP62" s="504"/>
      <c r="BQ62" s="504"/>
      <c r="BR62" s="504"/>
      <c r="BS62" s="504"/>
      <c r="BT62" s="504"/>
      <c r="BU62" s="505"/>
    </row>
    <row r="63" spans="1:73" ht="9.75" customHeight="1">
      <c r="A63" s="321"/>
      <c r="B63" s="194"/>
      <c r="C63" s="194"/>
      <c r="D63" s="194"/>
      <c r="E63" s="194"/>
      <c r="F63" s="194"/>
      <c r="G63" s="194"/>
      <c r="H63" s="322"/>
      <c r="I63" s="321"/>
      <c r="J63" s="194"/>
      <c r="K63" s="194"/>
      <c r="L63" s="194"/>
      <c r="M63" s="194"/>
      <c r="N63" s="194"/>
      <c r="O63" s="194"/>
      <c r="P63" s="322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7"/>
      <c r="AD63" s="317"/>
      <c r="AE63" s="317"/>
      <c r="AF63" s="317"/>
      <c r="AG63" s="317"/>
      <c r="AH63" s="317"/>
      <c r="AI63" s="492"/>
      <c r="AJ63" s="431"/>
      <c r="AK63" s="431"/>
      <c r="AL63" s="431"/>
      <c r="AM63" s="431"/>
      <c r="AN63" s="431"/>
      <c r="AO63" s="508"/>
      <c r="AP63" s="431"/>
      <c r="AQ63" s="431"/>
      <c r="AR63" s="431"/>
      <c r="AS63" s="431"/>
      <c r="AT63" s="431"/>
      <c r="AU63" s="508"/>
      <c r="AV63" s="431"/>
      <c r="AW63" s="431"/>
      <c r="AX63" s="431"/>
      <c r="AY63" s="431"/>
      <c r="AZ63" s="493"/>
      <c r="BA63" s="468"/>
      <c r="BB63" s="321"/>
      <c r="BC63" s="194"/>
      <c r="BD63" s="194"/>
      <c r="BE63" s="194"/>
      <c r="BF63" s="194"/>
      <c r="BG63" s="194"/>
      <c r="BH63" s="322"/>
      <c r="BI63" s="435"/>
      <c r="BJ63" s="436"/>
      <c r="BK63" s="436"/>
      <c r="BL63" s="436"/>
      <c r="BM63" s="436"/>
      <c r="BN63" s="436"/>
      <c r="BO63" s="436"/>
      <c r="BP63" s="436"/>
      <c r="BQ63" s="436"/>
      <c r="BR63" s="436"/>
      <c r="BS63" s="436"/>
      <c r="BT63" s="436"/>
      <c r="BU63" s="437"/>
    </row>
    <row r="64" spans="1:73" ht="13.5" customHeight="1">
      <c r="A64" s="441" t="s">
        <v>219</v>
      </c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41"/>
      <c r="AQ64" s="441"/>
      <c r="AR64" s="441"/>
      <c r="AS64" s="441"/>
      <c r="AT64" s="441"/>
      <c r="AU64" s="441"/>
      <c r="AV64" s="441"/>
      <c r="AW64" s="441"/>
      <c r="AX64" s="441"/>
      <c r="AY64" s="441"/>
      <c r="AZ64" s="441"/>
      <c r="BA64" s="441"/>
      <c r="BB64" s="441"/>
      <c r="BC64" s="441"/>
      <c r="BD64" s="441"/>
      <c r="BE64" s="441"/>
      <c r="BF64" s="441"/>
      <c r="BG64" s="441"/>
      <c r="BH64" s="441"/>
      <c r="BI64" s="441"/>
      <c r="BJ64" s="441"/>
      <c r="BK64" s="441"/>
      <c r="BL64" s="441"/>
      <c r="BM64" s="441"/>
      <c r="BN64" s="441"/>
      <c r="BO64" s="441"/>
      <c r="BP64" s="441"/>
      <c r="BQ64" s="441"/>
      <c r="BR64" s="441"/>
      <c r="BS64" s="441"/>
      <c r="BT64" s="441"/>
      <c r="BU64" s="441"/>
    </row>
    <row r="65" spans="1:77" ht="11.25" customHeight="1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</row>
    <row r="66" spans="1:77" ht="9.75" customHeight="1">
      <c r="A66" s="500" t="s">
        <v>200</v>
      </c>
      <c r="B66" s="500"/>
      <c r="C66" s="500"/>
      <c r="D66" s="500"/>
      <c r="E66" s="500"/>
      <c r="F66" s="500"/>
      <c r="G66" s="500"/>
      <c r="H66" s="500"/>
      <c r="I66" s="500"/>
      <c r="J66" s="500"/>
      <c r="K66" s="500"/>
      <c r="L66" s="500"/>
      <c r="M66" s="500"/>
      <c r="N66" s="500"/>
      <c r="O66" s="500"/>
      <c r="P66" s="500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11"/>
      <c r="AE66" s="11"/>
      <c r="AF66" s="11"/>
      <c r="AG66" s="11"/>
      <c r="AH66" s="11"/>
      <c r="AI66" s="12"/>
      <c r="AJ66" s="12"/>
      <c r="AK66" s="12"/>
      <c r="AL66" s="12"/>
      <c r="AM66" s="12"/>
      <c r="AN66" s="12"/>
      <c r="AO66" s="38"/>
      <c r="AP66" s="12"/>
      <c r="AQ66" s="12"/>
      <c r="AR66" s="12"/>
      <c r="AS66" s="12"/>
      <c r="AT66" s="12"/>
      <c r="AU66" s="38"/>
      <c r="AV66" s="12"/>
      <c r="AW66" s="12"/>
      <c r="AX66" s="12"/>
      <c r="AY66" s="12"/>
      <c r="AZ66" s="12"/>
      <c r="BA66" s="6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</row>
    <row r="67" spans="1:77" ht="9.75" customHeight="1">
      <c r="A67" s="500"/>
      <c r="B67" s="500"/>
      <c r="C67" s="500"/>
      <c r="D67" s="500"/>
      <c r="E67" s="500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</row>
    <row r="69" spans="1:77" s="65" customFormat="1" ht="9.75" customHeight="1">
      <c r="B69" s="409" t="s">
        <v>288</v>
      </c>
      <c r="C69" s="409"/>
      <c r="D69" s="409"/>
      <c r="E69" s="409"/>
      <c r="F69" s="409"/>
      <c r="G69" s="409"/>
      <c r="H69" s="409"/>
      <c r="I69" s="409"/>
      <c r="J69" s="409"/>
      <c r="K69" s="409"/>
      <c r="L69" s="409"/>
      <c r="M69" s="409"/>
      <c r="N69" s="409"/>
      <c r="O69" s="409"/>
      <c r="P69" s="409"/>
      <c r="Q69" s="409"/>
      <c r="R69" s="409"/>
      <c r="S69" s="409"/>
      <c r="T69" s="409"/>
      <c r="U69" s="409"/>
      <c r="V69" s="409"/>
      <c r="W69" s="409"/>
      <c r="X69" s="409"/>
      <c r="Y69" s="409"/>
      <c r="Z69" s="409"/>
      <c r="AA69" s="409"/>
      <c r="AB69" s="409"/>
      <c r="AC69" s="409"/>
      <c r="AD69" s="409"/>
      <c r="AE69" s="409"/>
      <c r="AF69" s="409"/>
      <c r="AG69" s="409"/>
      <c r="AH69" s="409"/>
      <c r="AI69" s="409"/>
      <c r="AJ69" s="409"/>
      <c r="AK69" s="409"/>
      <c r="AL69" s="409"/>
      <c r="AM69" s="409"/>
      <c r="AN69" s="409"/>
      <c r="AO69" s="409"/>
      <c r="AP69" s="409"/>
      <c r="AQ69" s="409"/>
      <c r="AR69" s="409"/>
      <c r="AS69" s="409"/>
      <c r="AT69" s="409"/>
      <c r="AU69" s="409"/>
      <c r="AV69" s="409"/>
      <c r="AW69" s="409"/>
      <c r="AX69" s="409"/>
      <c r="AY69" s="409"/>
      <c r="AZ69" s="409"/>
      <c r="BA69" s="409"/>
      <c r="BB69" s="409"/>
      <c r="BC69" s="409"/>
      <c r="BD69" s="409"/>
      <c r="BE69" s="409"/>
      <c r="BF69" s="409"/>
      <c r="BG69" s="409"/>
      <c r="BH69" s="409"/>
      <c r="BI69" s="409"/>
      <c r="BJ69" s="409"/>
      <c r="BK69" s="409"/>
      <c r="BL69" s="409"/>
      <c r="BM69" s="409"/>
      <c r="BN69" s="409"/>
      <c r="BO69" s="409"/>
      <c r="BP69" s="409"/>
      <c r="BQ69" s="409"/>
      <c r="BR69" s="409"/>
      <c r="BS69" s="409"/>
      <c r="BT69" s="409"/>
      <c r="BU69" s="409"/>
    </row>
    <row r="70" spans="1:77" s="65" customFormat="1" ht="9.75" customHeight="1">
      <c r="B70" s="409"/>
      <c r="C70" s="409"/>
      <c r="D70" s="409"/>
      <c r="E70" s="409"/>
      <c r="F70" s="409"/>
      <c r="G70" s="409"/>
      <c r="H70" s="409"/>
      <c r="I70" s="409"/>
      <c r="J70" s="409"/>
      <c r="K70" s="409"/>
      <c r="L70" s="409"/>
      <c r="M70" s="409"/>
      <c r="N70" s="409"/>
      <c r="O70" s="409"/>
      <c r="P70" s="409"/>
      <c r="Q70" s="409"/>
      <c r="R70" s="409"/>
      <c r="S70" s="409"/>
      <c r="T70" s="409"/>
      <c r="U70" s="409"/>
      <c r="V70" s="409"/>
      <c r="W70" s="409"/>
      <c r="X70" s="409"/>
      <c r="Y70" s="409"/>
      <c r="Z70" s="409"/>
      <c r="AA70" s="409"/>
      <c r="AB70" s="409"/>
      <c r="AC70" s="409"/>
      <c r="AD70" s="409"/>
      <c r="AE70" s="409"/>
      <c r="AF70" s="409"/>
      <c r="AG70" s="409"/>
      <c r="AH70" s="409"/>
      <c r="AI70" s="409"/>
      <c r="AJ70" s="409"/>
      <c r="AK70" s="409"/>
      <c r="AL70" s="409"/>
      <c r="AM70" s="409"/>
      <c r="AN70" s="409"/>
      <c r="AO70" s="409"/>
      <c r="AP70" s="409"/>
      <c r="AQ70" s="409"/>
      <c r="AR70" s="409"/>
      <c r="AS70" s="409"/>
      <c r="AT70" s="409"/>
      <c r="AU70" s="409"/>
      <c r="AV70" s="409"/>
      <c r="AW70" s="409"/>
      <c r="AX70" s="409"/>
      <c r="AY70" s="409"/>
      <c r="AZ70" s="409"/>
      <c r="BA70" s="409"/>
      <c r="BB70" s="409"/>
      <c r="BC70" s="409"/>
      <c r="BD70" s="409"/>
      <c r="BE70" s="409"/>
      <c r="BF70" s="409"/>
      <c r="BG70" s="409"/>
      <c r="BH70" s="409"/>
      <c r="BI70" s="409"/>
      <c r="BJ70" s="409"/>
      <c r="BK70" s="409"/>
      <c r="BL70" s="409"/>
      <c r="BM70" s="409"/>
      <c r="BN70" s="409"/>
      <c r="BO70" s="409"/>
      <c r="BP70" s="409"/>
      <c r="BQ70" s="409"/>
      <c r="BR70" s="409"/>
      <c r="BS70" s="409"/>
      <c r="BT70" s="409"/>
      <c r="BU70" s="409"/>
    </row>
    <row r="71" spans="1:77" s="65" customFormat="1" ht="9.75" customHeight="1">
      <c r="A71" s="399" t="s">
        <v>220</v>
      </c>
      <c r="B71" s="399"/>
      <c r="C71" s="399"/>
      <c r="D71" s="399"/>
      <c r="E71" s="399"/>
      <c r="F71" s="399"/>
      <c r="G71" s="399"/>
      <c r="H71" s="399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  <c r="AR71" s="399"/>
      <c r="AS71" s="399"/>
      <c r="AT71" s="399"/>
      <c r="AU71" s="399"/>
      <c r="AV71" s="399"/>
      <c r="AW71" s="399"/>
      <c r="AX71" s="399"/>
      <c r="AY71" s="399"/>
      <c r="AZ71" s="399"/>
      <c r="BA71" s="399"/>
      <c r="BB71" s="399"/>
      <c r="BC71" s="399"/>
      <c r="BD71" s="399"/>
      <c r="BE71" s="399"/>
      <c r="BF71" s="399"/>
      <c r="BG71" s="399"/>
      <c r="BH71" s="399"/>
      <c r="BI71" s="399"/>
      <c r="BJ71" s="399"/>
      <c r="BK71" s="399"/>
      <c r="BL71" s="399"/>
      <c r="BM71" s="399"/>
      <c r="BN71" s="399"/>
      <c r="BO71" s="399"/>
      <c r="BP71" s="399"/>
      <c r="BQ71" s="399"/>
      <c r="BR71" s="399"/>
      <c r="BS71" s="399"/>
      <c r="BT71" s="399"/>
      <c r="BU71" s="399"/>
    </row>
    <row r="72" spans="1:77" s="65" customFormat="1" ht="9.75" customHeight="1">
      <c r="A72" s="399"/>
      <c r="B72" s="399"/>
      <c r="C72" s="399"/>
      <c r="D72" s="399"/>
      <c r="E72" s="399"/>
      <c r="F72" s="399"/>
      <c r="G72" s="399"/>
      <c r="H72" s="399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399"/>
      <c r="BJ72" s="399"/>
      <c r="BK72" s="399"/>
      <c r="BL72" s="399"/>
      <c r="BM72" s="399"/>
      <c r="BN72" s="399"/>
      <c r="BO72" s="399"/>
      <c r="BP72" s="399"/>
      <c r="BQ72" s="399"/>
      <c r="BR72" s="399"/>
      <c r="BS72" s="399"/>
      <c r="BT72" s="399"/>
      <c r="BU72" s="399"/>
    </row>
    <row r="73" spans="1:77" s="65" customFormat="1" ht="9.75" customHeight="1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7"/>
      <c r="BM73" s="67"/>
      <c r="BN73" s="67"/>
      <c r="BO73" s="67"/>
      <c r="BP73" s="67"/>
      <c r="BQ73" s="67"/>
      <c r="BR73" s="67"/>
    </row>
    <row r="74" spans="1:77" s="65" customFormat="1" ht="9.75" customHeight="1">
      <c r="C74" s="407" t="s">
        <v>287</v>
      </c>
      <c r="D74" s="407"/>
      <c r="E74" s="407"/>
      <c r="F74" s="407"/>
      <c r="G74" s="407"/>
      <c r="H74" s="407"/>
      <c r="I74" s="407"/>
      <c r="J74" s="408"/>
      <c r="K74" s="408"/>
      <c r="L74" s="408"/>
      <c r="M74" s="409" t="s">
        <v>29</v>
      </c>
      <c r="N74" s="409"/>
      <c r="O74" s="409"/>
      <c r="P74" s="408"/>
      <c r="Q74" s="408"/>
      <c r="R74" s="408"/>
      <c r="S74" s="408"/>
      <c r="T74" s="409" t="s">
        <v>30</v>
      </c>
      <c r="U74" s="409"/>
      <c r="V74" s="409"/>
      <c r="BS74" s="67"/>
      <c r="BT74" s="67"/>
      <c r="BU74" s="67"/>
      <c r="BV74" s="67"/>
      <c r="BW74" s="67"/>
      <c r="BX74" s="67"/>
      <c r="BY74" s="67"/>
    </row>
    <row r="75" spans="1:77" s="65" customFormat="1" ht="9.75" customHeight="1">
      <c r="C75" s="407"/>
      <c r="D75" s="407"/>
      <c r="E75" s="407"/>
      <c r="F75" s="407"/>
      <c r="G75" s="407"/>
      <c r="H75" s="407"/>
      <c r="I75" s="407"/>
      <c r="J75" s="408"/>
      <c r="K75" s="408"/>
      <c r="L75" s="408"/>
      <c r="M75" s="409"/>
      <c r="N75" s="409"/>
      <c r="O75" s="409"/>
      <c r="P75" s="408"/>
      <c r="Q75" s="408"/>
      <c r="R75" s="408"/>
      <c r="S75" s="408"/>
      <c r="T75" s="409"/>
      <c r="U75" s="409"/>
      <c r="V75" s="409"/>
      <c r="BS75" s="67"/>
      <c r="BT75" s="67"/>
      <c r="BU75" s="67"/>
      <c r="BV75" s="67"/>
      <c r="BW75" s="67"/>
      <c r="BX75" s="67"/>
      <c r="BY75" s="67"/>
    </row>
    <row r="76" spans="1:77" s="65" customFormat="1" ht="9.75" customHeight="1"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BS76" s="67"/>
      <c r="BT76" s="67"/>
      <c r="BU76" s="67"/>
      <c r="BV76" s="67"/>
      <c r="BW76" s="67"/>
      <c r="BX76" s="67"/>
      <c r="BY76" s="67"/>
    </row>
    <row r="77" spans="1:77" s="65" customFormat="1" ht="9.75" customHeight="1">
      <c r="D77" s="404" t="s">
        <v>251</v>
      </c>
      <c r="E77" s="404"/>
      <c r="F77" s="404"/>
      <c r="G77" s="404"/>
      <c r="H77" s="404"/>
      <c r="I77" s="404"/>
      <c r="J77" s="404"/>
      <c r="K77" s="404"/>
      <c r="L77" s="404"/>
      <c r="M77" s="404"/>
      <c r="N77" s="404"/>
      <c r="O77" s="404"/>
      <c r="P77" s="404"/>
      <c r="Q77" s="404"/>
      <c r="R77" s="404"/>
      <c r="S77" s="404"/>
      <c r="T77" s="404"/>
      <c r="U77" s="404"/>
      <c r="V77" s="404"/>
      <c r="W77" s="404"/>
      <c r="X77" s="404"/>
      <c r="Y77" s="404"/>
      <c r="Z77" s="404"/>
      <c r="AA77" s="404"/>
      <c r="AB77" s="404"/>
      <c r="AC77" s="404"/>
      <c r="AD77" s="404"/>
      <c r="AE77" s="404"/>
      <c r="AF77" s="404"/>
      <c r="AG77" s="68"/>
      <c r="AM77" s="406" t="s">
        <v>31</v>
      </c>
      <c r="AN77" s="406"/>
      <c r="AO77" s="406"/>
      <c r="AP77" s="406"/>
      <c r="AQ77" s="406"/>
      <c r="AR77" s="406"/>
      <c r="AS77" s="406"/>
      <c r="AT77" s="406"/>
      <c r="AU77" s="406"/>
      <c r="AV77" s="406"/>
      <c r="AW77" s="406"/>
      <c r="AX77" s="406"/>
      <c r="AY77" s="406"/>
      <c r="AZ77" s="406"/>
      <c r="BA77" s="406"/>
      <c r="BB77" s="406"/>
      <c r="BC77" s="406"/>
      <c r="BD77" s="406"/>
      <c r="BE77" s="406"/>
      <c r="BF77" s="406"/>
      <c r="BG77" s="406"/>
      <c r="BH77" s="406"/>
      <c r="BI77" s="406"/>
      <c r="BJ77" s="406"/>
      <c r="BK77" s="406"/>
      <c r="BL77" s="406"/>
      <c r="BM77" s="406"/>
      <c r="BN77" s="406"/>
      <c r="BO77" s="406"/>
      <c r="BP77" s="439" t="s">
        <v>32</v>
      </c>
      <c r="BQ77" s="439"/>
      <c r="BR77" s="439"/>
      <c r="BV77" s="67"/>
      <c r="BW77" s="67"/>
      <c r="BX77" s="67"/>
      <c r="BY77" s="67"/>
    </row>
    <row r="78" spans="1:77" s="65" customFormat="1" ht="9.75" customHeight="1"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  <c r="AB78" s="405"/>
      <c r="AC78" s="405"/>
      <c r="AD78" s="405"/>
      <c r="AE78" s="405"/>
      <c r="AF78" s="405"/>
      <c r="AG78" s="68"/>
      <c r="AM78" s="406"/>
      <c r="AN78" s="406"/>
      <c r="AO78" s="406"/>
      <c r="AP78" s="406"/>
      <c r="AQ78" s="406"/>
      <c r="AR78" s="406"/>
      <c r="AS78" s="438"/>
      <c r="AT78" s="438"/>
      <c r="AU78" s="438"/>
      <c r="AV78" s="438"/>
      <c r="AW78" s="438"/>
      <c r="AX78" s="438"/>
      <c r="AY78" s="438"/>
      <c r="AZ78" s="438"/>
      <c r="BA78" s="438"/>
      <c r="BB78" s="438"/>
      <c r="BC78" s="438"/>
      <c r="BD78" s="438"/>
      <c r="BE78" s="438"/>
      <c r="BF78" s="438"/>
      <c r="BG78" s="438"/>
      <c r="BH78" s="438"/>
      <c r="BI78" s="438"/>
      <c r="BJ78" s="438"/>
      <c r="BK78" s="438"/>
      <c r="BL78" s="438"/>
      <c r="BM78" s="438"/>
      <c r="BN78" s="438"/>
      <c r="BO78" s="438"/>
      <c r="BP78" s="439"/>
      <c r="BQ78" s="439"/>
      <c r="BR78" s="439"/>
      <c r="BV78" s="67"/>
      <c r="BW78" s="67"/>
      <c r="BX78" s="67"/>
      <c r="BY78" s="67"/>
    </row>
    <row r="79" spans="1:77" s="65" customFormat="1" ht="9.75" customHeight="1"/>
    <row r="80" spans="1:77" s="65" customFormat="1" ht="9.75" customHeight="1">
      <c r="R80" s="399" t="s">
        <v>296</v>
      </c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399"/>
      <c r="BJ80" s="399"/>
      <c r="BK80" s="399"/>
      <c r="BL80" s="399"/>
      <c r="BM80" s="399"/>
      <c r="BN80" s="399"/>
      <c r="BO80" s="399"/>
      <c r="BP80" s="399"/>
      <c r="BQ80" s="399"/>
      <c r="BR80" s="399"/>
      <c r="BS80" s="399"/>
      <c r="BT80" s="399"/>
      <c r="BU80" s="399"/>
      <c r="BV80" s="67"/>
      <c r="BW80" s="67"/>
      <c r="BX80" s="67"/>
      <c r="BY80" s="67"/>
    </row>
    <row r="81" spans="18:77" s="65" customFormat="1" ht="9.75" customHeight="1">
      <c r="R81" s="399"/>
      <c r="S81" s="399"/>
      <c r="T81" s="399"/>
      <c r="U81" s="399"/>
      <c r="V81" s="399"/>
      <c r="W81" s="399"/>
      <c r="X81" s="399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99"/>
      <c r="AJ81" s="399"/>
      <c r="AK81" s="399"/>
      <c r="AL81" s="399"/>
      <c r="AM81" s="399"/>
      <c r="AN81" s="399"/>
      <c r="AO81" s="399"/>
      <c r="AP81" s="399"/>
      <c r="AQ81" s="399"/>
      <c r="AR81" s="399"/>
      <c r="AS81" s="399"/>
      <c r="AT81" s="399"/>
      <c r="AU81" s="399"/>
      <c r="AV81" s="399"/>
      <c r="AW81" s="399"/>
      <c r="AX81" s="399"/>
      <c r="AY81" s="399"/>
      <c r="AZ81" s="399"/>
      <c r="BA81" s="399"/>
      <c r="BB81" s="399"/>
      <c r="BC81" s="399"/>
      <c r="BD81" s="399"/>
      <c r="BE81" s="399"/>
      <c r="BF81" s="399"/>
      <c r="BG81" s="399"/>
      <c r="BH81" s="399"/>
      <c r="BI81" s="399"/>
      <c r="BJ81" s="399"/>
      <c r="BK81" s="399"/>
      <c r="BL81" s="399"/>
      <c r="BM81" s="399"/>
      <c r="BN81" s="399"/>
      <c r="BO81" s="399"/>
      <c r="BP81" s="399"/>
      <c r="BQ81" s="399"/>
      <c r="BR81" s="399"/>
      <c r="BS81" s="399"/>
      <c r="BT81" s="399"/>
      <c r="BU81" s="399"/>
      <c r="BV81" s="67"/>
      <c r="BW81" s="67"/>
      <c r="BX81" s="67"/>
      <c r="BY81" s="67"/>
    </row>
    <row r="82" spans="18:77" s="65" customFormat="1" ht="9.75" customHeight="1"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79"/>
    </row>
    <row r="83" spans="18:77" s="65" customFormat="1" ht="9.75" customHeight="1"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79"/>
    </row>
  </sheetData>
  <mergeCells count="157">
    <mergeCell ref="BA40:BA43"/>
    <mergeCell ref="BA44:BA47"/>
    <mergeCell ref="A64:BU64"/>
    <mergeCell ref="BB36:BH39"/>
    <mergeCell ref="BB16:BH17"/>
    <mergeCell ref="BB24:BH27"/>
    <mergeCell ref="BB28:BH31"/>
    <mergeCell ref="BB32:BH35"/>
    <mergeCell ref="BB18:BH19"/>
    <mergeCell ref="A56:H63"/>
    <mergeCell ref="I56:P63"/>
    <mergeCell ref="AP24:AT27"/>
    <mergeCell ref="BI56:BU59"/>
    <mergeCell ref="BI60:BU63"/>
    <mergeCell ref="AP60:AT63"/>
    <mergeCell ref="AV60:AZ63"/>
    <mergeCell ref="AU56:AU59"/>
    <mergeCell ref="BB40:BH43"/>
    <mergeCell ref="BB44:BH47"/>
    <mergeCell ref="BB60:BH63"/>
    <mergeCell ref="Q56:T59"/>
    <mergeCell ref="U56:AH59"/>
    <mergeCell ref="Q60:T63"/>
    <mergeCell ref="U60:AH63"/>
    <mergeCell ref="BA60:BA63"/>
    <mergeCell ref="AU52:AU55"/>
    <mergeCell ref="BB56:BH59"/>
    <mergeCell ref="AU48:AU51"/>
    <mergeCell ref="AV56:AZ59"/>
    <mergeCell ref="AV48:AZ51"/>
    <mergeCell ref="AV52:AZ55"/>
    <mergeCell ref="BA48:BA51"/>
    <mergeCell ref="BA52:BA55"/>
    <mergeCell ref="BA56:BA59"/>
    <mergeCell ref="BB48:BH51"/>
    <mergeCell ref="BB52:BH55"/>
    <mergeCell ref="U52:AH55"/>
    <mergeCell ref="A32:H39"/>
    <mergeCell ref="I32:P39"/>
    <mergeCell ref="Q36:T39"/>
    <mergeCell ref="U36:AH39"/>
    <mergeCell ref="Q44:T47"/>
    <mergeCell ref="Q48:T51"/>
    <mergeCell ref="U48:AH51"/>
    <mergeCell ref="Q32:T35"/>
    <mergeCell ref="U32:AH35"/>
    <mergeCell ref="A48:H55"/>
    <mergeCell ref="I48:P55"/>
    <mergeCell ref="Q40:T43"/>
    <mergeCell ref="U40:AH43"/>
    <mergeCell ref="U44:AH47"/>
    <mergeCell ref="Q52:T55"/>
    <mergeCell ref="BI32:BU35"/>
    <mergeCell ref="I18:P19"/>
    <mergeCell ref="A16:P17"/>
    <mergeCell ref="U24:AH27"/>
    <mergeCell ref="I24:P31"/>
    <mergeCell ref="A24:H31"/>
    <mergeCell ref="AP12:AR13"/>
    <mergeCell ref="Q16:AH19"/>
    <mergeCell ref="A18:H19"/>
    <mergeCell ref="AI16:AZ19"/>
    <mergeCell ref="AX12:AY13"/>
    <mergeCell ref="Q24:T27"/>
    <mergeCell ref="Q28:T31"/>
    <mergeCell ref="AI32:AN35"/>
    <mergeCell ref="AP6:BM7"/>
    <mergeCell ref="AP9:BM10"/>
    <mergeCell ref="AS12:AW13"/>
    <mergeCell ref="BI16:BU19"/>
    <mergeCell ref="AU24:AU27"/>
    <mergeCell ref="AV24:AZ27"/>
    <mergeCell ref="AI24:AN27"/>
    <mergeCell ref="AO28:AO31"/>
    <mergeCell ref="AH6:AO7"/>
    <mergeCell ref="AH12:AO13"/>
    <mergeCell ref="AH9:AO10"/>
    <mergeCell ref="BC12:BD13"/>
    <mergeCell ref="BI24:BU27"/>
    <mergeCell ref="BI28:BU31"/>
    <mergeCell ref="BA16:BA19"/>
    <mergeCell ref="AO24:AO27"/>
    <mergeCell ref="AI28:AN31"/>
    <mergeCell ref="U28:AH31"/>
    <mergeCell ref="AU20:AU23"/>
    <mergeCell ref="AV20:AZ23"/>
    <mergeCell ref="BA20:BA23"/>
    <mergeCell ref="AI36:AN39"/>
    <mergeCell ref="AO32:AO35"/>
    <mergeCell ref="AP28:AT31"/>
    <mergeCell ref="AU28:AU31"/>
    <mergeCell ref="AV28:AZ31"/>
    <mergeCell ref="AV32:AZ35"/>
    <mergeCell ref="AP32:AT35"/>
    <mergeCell ref="AU32:AU35"/>
    <mergeCell ref="AP48:AT51"/>
    <mergeCell ref="AO44:AO47"/>
    <mergeCell ref="AP44:AT47"/>
    <mergeCell ref="AU44:AU47"/>
    <mergeCell ref="AO36:AO39"/>
    <mergeCell ref="AP36:AT39"/>
    <mergeCell ref="AU36:AU39"/>
    <mergeCell ref="AV36:AZ39"/>
    <mergeCell ref="AV44:AZ47"/>
    <mergeCell ref="AO40:AO43"/>
    <mergeCell ref="AP40:AT43"/>
    <mergeCell ref="AI44:AN47"/>
    <mergeCell ref="AI40:AN43"/>
    <mergeCell ref="AV40:AZ43"/>
    <mergeCell ref="R80:BU81"/>
    <mergeCell ref="AZ12:BB13"/>
    <mergeCell ref="BE12:BK13"/>
    <mergeCell ref="B69:BU70"/>
    <mergeCell ref="BI36:BU39"/>
    <mergeCell ref="BA24:BA27"/>
    <mergeCell ref="BA28:BA31"/>
    <mergeCell ref="BA32:BA35"/>
    <mergeCell ref="BA36:BA39"/>
    <mergeCell ref="BB20:BH23"/>
    <mergeCell ref="BI20:BU23"/>
    <mergeCell ref="A20:H23"/>
    <mergeCell ref="I20:P23"/>
    <mergeCell ref="Q20:T23"/>
    <mergeCell ref="U20:AH23"/>
    <mergeCell ref="AI20:AN23"/>
    <mergeCell ref="AO20:AO23"/>
    <mergeCell ref="AP20:AT23"/>
    <mergeCell ref="AP52:AT55"/>
    <mergeCell ref="A40:H47"/>
    <mergeCell ref="I40:P47"/>
    <mergeCell ref="BI48:BU51"/>
    <mergeCell ref="AI52:AN55"/>
    <mergeCell ref="AO52:AO55"/>
    <mergeCell ref="A1:BU3"/>
    <mergeCell ref="A71:BU72"/>
    <mergeCell ref="BP77:BR78"/>
    <mergeCell ref="AS77:BO78"/>
    <mergeCell ref="A66:P67"/>
    <mergeCell ref="D77:AF78"/>
    <mergeCell ref="AM77:AR78"/>
    <mergeCell ref="C74:I75"/>
    <mergeCell ref="J74:L75"/>
    <mergeCell ref="M74:O75"/>
    <mergeCell ref="P74:S75"/>
    <mergeCell ref="T74:V75"/>
    <mergeCell ref="BI52:BU55"/>
    <mergeCell ref="AU40:AU43"/>
    <mergeCell ref="AO60:AO63"/>
    <mergeCell ref="AU60:AU63"/>
    <mergeCell ref="AO56:AO59"/>
    <mergeCell ref="AP56:AT59"/>
    <mergeCell ref="AI56:AN59"/>
    <mergeCell ref="AI60:AN63"/>
    <mergeCell ref="BI40:BU43"/>
    <mergeCell ref="BI44:BU47"/>
    <mergeCell ref="AI48:AN51"/>
    <mergeCell ref="AO48:AO51"/>
  </mergeCells>
  <phoneticPr fontId="3"/>
  <pageMargins left="0.78740157480314965" right="0.2" top="0.62992125984251968" bottom="0.39370078740157483" header="0.51181102362204722" footer="0.51181102362204722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Z74"/>
  <sheetViews>
    <sheetView view="pageBreakPreview" topLeftCell="A52" zoomScaleNormal="100" zoomScaleSheetLayoutView="100" workbookViewId="0">
      <selection sqref="A1:BT3"/>
    </sheetView>
  </sheetViews>
  <sheetFormatPr defaultColWidth="1.33203125" defaultRowHeight="9.75" customHeight="1"/>
  <cols>
    <col min="1" max="1" width="1.33203125" style="1" customWidth="1"/>
    <col min="2" max="6" width="2.109375" style="1" customWidth="1"/>
    <col min="7" max="15" width="1.33203125" style="1" customWidth="1"/>
    <col min="16" max="33" width="1.21875" style="1" customWidth="1"/>
    <col min="34" max="47" width="1.33203125" style="1" customWidth="1"/>
    <col min="48" max="54" width="1.21875" style="1" customWidth="1"/>
    <col min="55" max="55" width="1.109375" style="1" customWidth="1"/>
    <col min="56" max="60" width="1.21875" style="1" customWidth="1"/>
    <col min="61" max="16384" width="1.33203125" style="1"/>
  </cols>
  <sheetData>
    <row r="1" spans="1:72" ht="9.75" customHeight="1">
      <c r="A1" s="300" t="s">
        <v>277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</row>
    <row r="2" spans="1:72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</row>
    <row r="3" spans="1:72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</row>
    <row r="4" spans="1:72" ht="9.75" customHeight="1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6"/>
      <c r="BI4" s="16"/>
      <c r="BJ4" s="16"/>
      <c r="BK4" s="16"/>
      <c r="BL4" s="16"/>
    </row>
    <row r="5" spans="1:72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8"/>
      <c r="BG5" s="8"/>
      <c r="BH5" s="8"/>
      <c r="BI5" s="8"/>
      <c r="BJ5" s="8"/>
      <c r="BK5" s="8"/>
      <c r="BL5" s="8"/>
    </row>
    <row r="6" spans="1:72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19" t="s">
        <v>94</v>
      </c>
      <c r="AJ6" s="219"/>
      <c r="AK6" s="219"/>
      <c r="AL6" s="219"/>
      <c r="AM6" s="219"/>
      <c r="AN6" s="219"/>
      <c r="AO6" s="219"/>
      <c r="AP6" s="219"/>
      <c r="AQ6" s="301"/>
      <c r="AR6" s="301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K6" s="301"/>
      <c r="BL6" s="301"/>
    </row>
    <row r="7" spans="1:72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20"/>
      <c r="AJ7" s="220"/>
      <c r="AK7" s="220"/>
      <c r="AL7" s="220"/>
      <c r="AM7" s="220"/>
      <c r="AN7" s="220"/>
      <c r="AO7" s="220"/>
      <c r="AP7" s="220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</row>
    <row r="8" spans="1:72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4"/>
      <c r="AJ8" s="4"/>
      <c r="AK8" s="4"/>
      <c r="AL8" s="4"/>
      <c r="AM8" s="4"/>
      <c r="AN8" s="4"/>
      <c r="AO8" s="4"/>
      <c r="AP8" s="4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6"/>
      <c r="BG8" s="6"/>
      <c r="BH8" s="6"/>
      <c r="BI8" s="6"/>
      <c r="BJ8" s="6"/>
      <c r="BK8" s="6"/>
      <c r="BL8" s="6"/>
    </row>
    <row r="9" spans="1:72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19" t="s">
        <v>25</v>
      </c>
      <c r="AJ9" s="219"/>
      <c r="AK9" s="219"/>
      <c r="AL9" s="219"/>
      <c r="AM9" s="219"/>
      <c r="AN9" s="219"/>
      <c r="AO9" s="219"/>
      <c r="AP9" s="219"/>
      <c r="AQ9" s="301"/>
      <c r="AR9" s="301"/>
      <c r="AS9" s="301"/>
      <c r="AT9" s="301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</row>
    <row r="10" spans="1:72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20"/>
      <c r="AJ10" s="220"/>
      <c r="AK10" s="220"/>
      <c r="AL10" s="220"/>
      <c r="AM10" s="220"/>
      <c r="AN10" s="220"/>
      <c r="AO10" s="220"/>
      <c r="AP10" s="220"/>
      <c r="AQ10" s="302"/>
      <c r="AR10" s="302"/>
      <c r="AS10" s="302"/>
      <c r="AT10" s="302"/>
      <c r="AU10" s="302"/>
      <c r="AV10" s="302"/>
      <c r="AW10" s="302"/>
      <c r="AX10" s="302"/>
      <c r="AY10" s="302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</row>
    <row r="11" spans="1:72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4"/>
      <c r="AJ11" s="4"/>
      <c r="AK11" s="4"/>
      <c r="AL11" s="4"/>
      <c r="AM11" s="4"/>
      <c r="AN11" s="4"/>
      <c r="AO11" s="4"/>
      <c r="AP11" s="4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6"/>
      <c r="BG11" s="6"/>
      <c r="BH11" s="6"/>
      <c r="BI11" s="6"/>
      <c r="BJ11" s="6"/>
      <c r="BK11" s="6"/>
      <c r="BL11" s="6"/>
    </row>
    <row r="12" spans="1:72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19" t="s">
        <v>26</v>
      </c>
      <c r="AJ12" s="219"/>
      <c r="AK12" s="219"/>
      <c r="AL12" s="219"/>
      <c r="AM12" s="219"/>
      <c r="AN12" s="219"/>
      <c r="AO12" s="219"/>
      <c r="AP12" s="219"/>
      <c r="AQ12" s="219" t="s">
        <v>27</v>
      </c>
      <c r="AR12" s="219"/>
      <c r="AS12" s="219"/>
      <c r="AT12" s="303"/>
      <c r="AU12" s="303"/>
      <c r="AV12" s="303"/>
      <c r="AW12" s="303"/>
      <c r="AX12" s="303"/>
      <c r="AY12" s="305" t="s">
        <v>28</v>
      </c>
      <c r="AZ12" s="305"/>
      <c r="BA12" s="305"/>
      <c r="BB12" s="305"/>
      <c r="BC12" s="305"/>
      <c r="BD12" s="305"/>
      <c r="BE12" s="305"/>
      <c r="BF12" s="305" t="s">
        <v>28</v>
      </c>
      <c r="BG12" s="305"/>
      <c r="BH12" s="305"/>
      <c r="BI12" s="305"/>
      <c r="BJ12" s="305"/>
      <c r="BK12" s="305"/>
      <c r="BL12" s="305"/>
    </row>
    <row r="13" spans="1:72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304"/>
      <c r="AU13" s="304"/>
      <c r="AV13" s="304"/>
      <c r="AW13" s="304"/>
      <c r="AX13" s="304"/>
      <c r="AY13" s="306"/>
      <c r="AZ13" s="306"/>
      <c r="BA13" s="306"/>
      <c r="BB13" s="306"/>
      <c r="BC13" s="306"/>
      <c r="BD13" s="306"/>
      <c r="BE13" s="306"/>
      <c r="BF13" s="306"/>
      <c r="BG13" s="306"/>
      <c r="BH13" s="306"/>
      <c r="BI13" s="306"/>
      <c r="BJ13" s="306"/>
      <c r="BK13" s="306"/>
      <c r="BL13" s="306"/>
    </row>
    <row r="14" spans="1:72" ht="9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3"/>
      <c r="BI14" s="3"/>
      <c r="BJ14" s="3"/>
      <c r="BK14" s="3"/>
      <c r="BL14" s="3"/>
    </row>
    <row r="15" spans="1:72" ht="9.75" customHeight="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</row>
    <row r="16" spans="1:72" ht="12" customHeight="1">
      <c r="A16" s="389" t="s">
        <v>34</v>
      </c>
      <c r="B16" s="394"/>
      <c r="C16" s="394"/>
      <c r="D16" s="394"/>
      <c r="E16" s="394"/>
      <c r="F16" s="394"/>
      <c r="G16" s="395"/>
      <c r="H16" s="389" t="s">
        <v>35</v>
      </c>
      <c r="I16" s="394"/>
      <c r="J16" s="394"/>
      <c r="K16" s="394"/>
      <c r="L16" s="394"/>
      <c r="M16" s="394"/>
      <c r="N16" s="394"/>
      <c r="O16" s="395"/>
      <c r="P16" s="542" t="s">
        <v>191</v>
      </c>
      <c r="Q16" s="394"/>
      <c r="R16" s="394"/>
      <c r="S16" s="394"/>
      <c r="T16" s="394"/>
      <c r="U16" s="394"/>
      <c r="V16" s="394"/>
      <c r="W16" s="394"/>
      <c r="X16" s="394"/>
      <c r="Y16" s="394"/>
      <c r="Z16" s="394"/>
      <c r="AA16" s="394"/>
      <c r="AB16" s="394"/>
      <c r="AC16" s="394"/>
      <c r="AD16" s="394"/>
      <c r="AE16" s="394"/>
      <c r="AF16" s="394"/>
      <c r="AG16" s="394"/>
      <c r="AH16" s="394"/>
      <c r="AI16" s="389" t="s">
        <v>292</v>
      </c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 s="394"/>
      <c r="AU16" s="394"/>
      <c r="AV16" s="394"/>
      <c r="AW16" s="395"/>
      <c r="AX16" s="447" t="s">
        <v>216</v>
      </c>
      <c r="AY16" s="501"/>
      <c r="AZ16" s="501"/>
      <c r="BA16" s="501"/>
      <c r="BB16" s="501"/>
      <c r="BC16" s="501"/>
      <c r="BD16" s="501"/>
      <c r="BE16" s="502"/>
      <c r="BF16" s="546" t="s">
        <v>233</v>
      </c>
      <c r="BG16" s="546"/>
      <c r="BH16" s="546"/>
      <c r="BI16" s="546"/>
      <c r="BJ16" s="546"/>
      <c r="BK16" s="546"/>
      <c r="BL16" s="546"/>
      <c r="BM16" s="546"/>
      <c r="BN16" s="546"/>
      <c r="BO16" s="546"/>
      <c r="BP16" s="546"/>
      <c r="BQ16" s="546"/>
      <c r="BR16" s="546"/>
      <c r="BS16" s="546"/>
      <c r="BT16" s="546"/>
    </row>
    <row r="17" spans="1:72" ht="12" customHeight="1">
      <c r="A17" s="509"/>
      <c r="B17" s="193"/>
      <c r="C17" s="193"/>
      <c r="D17" s="193"/>
      <c r="E17" s="193"/>
      <c r="F17" s="193"/>
      <c r="G17" s="532"/>
      <c r="H17" s="509"/>
      <c r="I17" s="193"/>
      <c r="J17" s="193"/>
      <c r="K17" s="193"/>
      <c r="L17" s="193"/>
      <c r="M17" s="193"/>
      <c r="N17" s="193"/>
      <c r="O17" s="532"/>
      <c r="P17" s="509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509"/>
      <c r="AJ17" s="193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532"/>
      <c r="AX17" s="435"/>
      <c r="AY17" s="436"/>
      <c r="AZ17" s="436"/>
      <c r="BA17" s="436"/>
      <c r="BB17" s="436"/>
      <c r="BC17" s="436"/>
      <c r="BD17" s="436"/>
      <c r="BE17" s="437"/>
      <c r="BF17" s="546"/>
      <c r="BG17" s="546"/>
      <c r="BH17" s="546"/>
      <c r="BI17" s="546"/>
      <c r="BJ17" s="546"/>
      <c r="BK17" s="546"/>
      <c r="BL17" s="546"/>
      <c r="BM17" s="546"/>
      <c r="BN17" s="546"/>
      <c r="BO17" s="546"/>
      <c r="BP17" s="546"/>
      <c r="BQ17" s="546"/>
      <c r="BR17" s="546"/>
      <c r="BS17" s="546"/>
      <c r="BT17" s="546"/>
    </row>
    <row r="18" spans="1:72" ht="12" customHeight="1">
      <c r="A18" s="509"/>
      <c r="B18" s="193"/>
      <c r="C18" s="193"/>
      <c r="D18" s="193"/>
      <c r="E18" s="193"/>
      <c r="F18" s="193"/>
      <c r="G18" s="532"/>
      <c r="H18" s="509"/>
      <c r="I18" s="193"/>
      <c r="J18" s="193"/>
      <c r="K18" s="193"/>
      <c r="L18" s="193"/>
      <c r="M18" s="193"/>
      <c r="N18" s="193"/>
      <c r="O18" s="532"/>
      <c r="P18" s="509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509" t="s">
        <v>293</v>
      </c>
      <c r="AJ18" s="193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532"/>
      <c r="AX18" s="503" t="s">
        <v>218</v>
      </c>
      <c r="AY18" s="504"/>
      <c r="AZ18" s="504"/>
      <c r="BA18" s="504"/>
      <c r="BB18" s="504"/>
      <c r="BC18" s="504"/>
      <c r="BD18" s="504"/>
      <c r="BE18" s="505"/>
      <c r="BF18" s="546"/>
      <c r="BG18" s="546"/>
      <c r="BH18" s="546"/>
      <c r="BI18" s="546"/>
      <c r="BJ18" s="546"/>
      <c r="BK18" s="546"/>
      <c r="BL18" s="546"/>
      <c r="BM18" s="546"/>
      <c r="BN18" s="546"/>
      <c r="BO18" s="546"/>
      <c r="BP18" s="546"/>
      <c r="BQ18" s="546"/>
      <c r="BR18" s="546"/>
      <c r="BS18" s="546"/>
      <c r="BT18" s="546"/>
    </row>
    <row r="19" spans="1:72" ht="12" customHeight="1">
      <c r="A19" s="321"/>
      <c r="B19" s="194"/>
      <c r="C19" s="194"/>
      <c r="D19" s="194"/>
      <c r="E19" s="194"/>
      <c r="F19" s="194"/>
      <c r="G19" s="322"/>
      <c r="H19" s="321"/>
      <c r="I19" s="194"/>
      <c r="J19" s="194"/>
      <c r="K19" s="194"/>
      <c r="L19" s="194"/>
      <c r="M19" s="194"/>
      <c r="N19" s="194"/>
      <c r="O19" s="322"/>
      <c r="P19" s="321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321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322"/>
      <c r="AX19" s="435"/>
      <c r="AY19" s="436"/>
      <c r="AZ19" s="436"/>
      <c r="BA19" s="436"/>
      <c r="BB19" s="436"/>
      <c r="BC19" s="436"/>
      <c r="BD19" s="436"/>
      <c r="BE19" s="437"/>
      <c r="BF19" s="546"/>
      <c r="BG19" s="546"/>
      <c r="BH19" s="546"/>
      <c r="BI19" s="546"/>
      <c r="BJ19" s="546"/>
      <c r="BK19" s="546"/>
      <c r="BL19" s="546"/>
      <c r="BM19" s="546"/>
      <c r="BN19" s="546"/>
      <c r="BO19" s="546"/>
      <c r="BP19" s="546"/>
      <c r="BQ19" s="546"/>
      <c r="BR19" s="546"/>
      <c r="BS19" s="546"/>
      <c r="BT19" s="546"/>
    </row>
    <row r="20" spans="1:72" ht="12" customHeight="1">
      <c r="A20" s="576" t="s">
        <v>231</v>
      </c>
      <c r="B20" s="414"/>
      <c r="C20" s="414"/>
      <c r="D20" s="414"/>
      <c r="E20" s="414"/>
      <c r="F20" s="414"/>
      <c r="G20" s="415"/>
      <c r="H20" s="413" t="s">
        <v>232</v>
      </c>
      <c r="I20" s="414"/>
      <c r="J20" s="414"/>
      <c r="K20" s="414"/>
      <c r="L20" s="414"/>
      <c r="M20" s="414"/>
      <c r="N20" s="414"/>
      <c r="O20" s="415"/>
      <c r="P20" s="413" t="s" ph="1">
        <v>224</v>
      </c>
      <c r="Q20" s="414"/>
      <c r="R20" s="414"/>
      <c r="S20" s="414"/>
      <c r="T20" s="414"/>
      <c r="U20" s="414"/>
      <c r="V20" s="414"/>
      <c r="W20" s="414"/>
      <c r="X20" s="414"/>
      <c r="Y20" s="414"/>
      <c r="Z20" s="414"/>
      <c r="AA20" s="414"/>
      <c r="AB20" s="414"/>
      <c r="AC20" s="414"/>
      <c r="AD20" s="414"/>
      <c r="AE20" s="414"/>
      <c r="AF20" s="414"/>
      <c r="AG20" s="414"/>
      <c r="AH20" s="415"/>
      <c r="AI20" s="558">
        <v>2000</v>
      </c>
      <c r="AJ20" s="559"/>
      <c r="AK20" s="559"/>
      <c r="AL20" s="559"/>
      <c r="AM20" s="559"/>
      <c r="AN20" s="574" t="s">
        <v>18</v>
      </c>
      <c r="AO20" s="559">
        <v>4</v>
      </c>
      <c r="AP20" s="559"/>
      <c r="AQ20" s="559"/>
      <c r="AR20" s="559"/>
      <c r="AS20" s="574" t="s">
        <v>18</v>
      </c>
      <c r="AT20" s="559">
        <v>1</v>
      </c>
      <c r="AU20" s="559"/>
      <c r="AV20" s="559"/>
      <c r="AW20" s="563"/>
      <c r="AX20" s="413" t="s">
        <v>217</v>
      </c>
      <c r="AY20" s="414"/>
      <c r="AZ20" s="414"/>
      <c r="BA20" s="414"/>
      <c r="BB20" s="414"/>
      <c r="BC20" s="414"/>
      <c r="BD20" s="414"/>
      <c r="BE20" s="415"/>
      <c r="BF20" s="547" t="s">
        <v>226</v>
      </c>
      <c r="BG20" s="547"/>
      <c r="BH20" s="547"/>
      <c r="BI20" s="547"/>
      <c r="BJ20" s="547"/>
      <c r="BK20" s="547"/>
      <c r="BL20" s="547"/>
      <c r="BM20" s="547"/>
      <c r="BN20" s="547"/>
      <c r="BO20" s="547"/>
      <c r="BP20" s="547"/>
      <c r="BQ20" s="547"/>
      <c r="BR20" s="547"/>
      <c r="BS20" s="547"/>
      <c r="BT20" s="547"/>
    </row>
    <row r="21" spans="1:72" ht="12" customHeight="1">
      <c r="A21" s="512"/>
      <c r="B21" s="513"/>
      <c r="C21" s="513"/>
      <c r="D21" s="513"/>
      <c r="E21" s="513"/>
      <c r="F21" s="513"/>
      <c r="G21" s="514"/>
      <c r="H21" s="512"/>
      <c r="I21" s="513"/>
      <c r="J21" s="513"/>
      <c r="K21" s="513"/>
      <c r="L21" s="513"/>
      <c r="M21" s="513"/>
      <c r="N21" s="513"/>
      <c r="O21" s="514"/>
      <c r="P21" s="512"/>
      <c r="Q21" s="513"/>
      <c r="R21" s="513"/>
      <c r="S21" s="513"/>
      <c r="T21" s="513"/>
      <c r="U21" s="513"/>
      <c r="V21" s="513"/>
      <c r="W21" s="513"/>
      <c r="X21" s="513"/>
      <c r="Y21" s="513"/>
      <c r="Z21" s="513"/>
      <c r="AA21" s="513"/>
      <c r="AB21" s="513"/>
      <c r="AC21" s="513"/>
      <c r="AD21" s="513"/>
      <c r="AE21" s="513"/>
      <c r="AF21" s="513"/>
      <c r="AG21" s="513"/>
      <c r="AH21" s="514"/>
      <c r="AI21" s="560"/>
      <c r="AJ21" s="561"/>
      <c r="AK21" s="562"/>
      <c r="AL21" s="562"/>
      <c r="AM21" s="562"/>
      <c r="AN21" s="575"/>
      <c r="AO21" s="562"/>
      <c r="AP21" s="562"/>
      <c r="AQ21" s="562"/>
      <c r="AR21" s="562"/>
      <c r="AS21" s="575"/>
      <c r="AT21" s="562"/>
      <c r="AU21" s="562"/>
      <c r="AV21" s="562"/>
      <c r="AW21" s="564"/>
      <c r="AX21" s="512"/>
      <c r="AY21" s="513"/>
      <c r="AZ21" s="513"/>
      <c r="BA21" s="513"/>
      <c r="BB21" s="513"/>
      <c r="BC21" s="513"/>
      <c r="BD21" s="513"/>
      <c r="BE21" s="514"/>
      <c r="BF21" s="547"/>
      <c r="BG21" s="547"/>
      <c r="BH21" s="547"/>
      <c r="BI21" s="547"/>
      <c r="BJ21" s="547"/>
      <c r="BK21" s="547"/>
      <c r="BL21" s="547"/>
      <c r="BM21" s="547"/>
      <c r="BN21" s="547"/>
      <c r="BO21" s="547"/>
      <c r="BP21" s="547"/>
      <c r="BQ21" s="547"/>
      <c r="BR21" s="547"/>
      <c r="BS21" s="547"/>
      <c r="BT21" s="547"/>
    </row>
    <row r="22" spans="1:72" ht="12" customHeight="1">
      <c r="A22" s="512"/>
      <c r="B22" s="513"/>
      <c r="C22" s="513"/>
      <c r="D22" s="513"/>
      <c r="E22" s="513"/>
      <c r="F22" s="513"/>
      <c r="G22" s="514"/>
      <c r="H22" s="512"/>
      <c r="I22" s="513"/>
      <c r="J22" s="513"/>
      <c r="K22" s="513"/>
      <c r="L22" s="513"/>
      <c r="M22" s="513"/>
      <c r="N22" s="513"/>
      <c r="O22" s="514"/>
      <c r="P22" s="512"/>
      <c r="Q22" s="513"/>
      <c r="R22" s="513"/>
      <c r="S22" s="513"/>
      <c r="T22" s="513"/>
      <c r="U22" s="513"/>
      <c r="V22" s="513"/>
      <c r="W22" s="513"/>
      <c r="X22" s="513"/>
      <c r="Y22" s="513"/>
      <c r="Z22" s="513"/>
      <c r="AA22" s="513"/>
      <c r="AB22" s="513"/>
      <c r="AC22" s="513"/>
      <c r="AD22" s="513"/>
      <c r="AE22" s="513"/>
      <c r="AF22" s="513"/>
      <c r="AG22" s="513"/>
      <c r="AH22" s="514"/>
      <c r="AI22" s="577">
        <v>-25</v>
      </c>
      <c r="AJ22" s="578"/>
      <c r="AK22" s="579"/>
      <c r="AL22" s="579"/>
      <c r="AM22" s="579"/>
      <c r="AN22" s="579"/>
      <c r="AO22" s="579"/>
      <c r="AP22" s="579"/>
      <c r="AQ22" s="579"/>
      <c r="AR22" s="579"/>
      <c r="AS22" s="579"/>
      <c r="AT22" s="579"/>
      <c r="AU22" s="579"/>
      <c r="AV22" s="579"/>
      <c r="AW22" s="580"/>
      <c r="AX22" s="512"/>
      <c r="AY22" s="513"/>
      <c r="AZ22" s="513"/>
      <c r="BA22" s="513"/>
      <c r="BB22" s="513"/>
      <c r="BC22" s="513"/>
      <c r="BD22" s="513"/>
      <c r="BE22" s="514"/>
      <c r="BF22" s="547"/>
      <c r="BG22" s="547"/>
      <c r="BH22" s="547"/>
      <c r="BI22" s="547"/>
      <c r="BJ22" s="547"/>
      <c r="BK22" s="547"/>
      <c r="BL22" s="547"/>
      <c r="BM22" s="547"/>
      <c r="BN22" s="547"/>
      <c r="BO22" s="547"/>
      <c r="BP22" s="547"/>
      <c r="BQ22" s="547"/>
      <c r="BR22" s="547"/>
      <c r="BS22" s="547"/>
      <c r="BT22" s="547"/>
    </row>
    <row r="23" spans="1:72" ht="12" customHeight="1">
      <c r="A23" s="416"/>
      <c r="B23" s="417"/>
      <c r="C23" s="417"/>
      <c r="D23" s="417"/>
      <c r="E23" s="417"/>
      <c r="F23" s="417"/>
      <c r="G23" s="418"/>
      <c r="H23" s="416"/>
      <c r="I23" s="417"/>
      <c r="J23" s="417"/>
      <c r="K23" s="417"/>
      <c r="L23" s="417"/>
      <c r="M23" s="417"/>
      <c r="N23" s="417"/>
      <c r="O23" s="418"/>
      <c r="P23" s="416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  <c r="AD23" s="417"/>
      <c r="AE23" s="417"/>
      <c r="AF23" s="417"/>
      <c r="AG23" s="417"/>
      <c r="AH23" s="418"/>
      <c r="AI23" s="581"/>
      <c r="AJ23" s="582"/>
      <c r="AK23" s="582"/>
      <c r="AL23" s="582"/>
      <c r="AM23" s="582"/>
      <c r="AN23" s="582"/>
      <c r="AO23" s="582"/>
      <c r="AP23" s="582"/>
      <c r="AQ23" s="582"/>
      <c r="AR23" s="582"/>
      <c r="AS23" s="582"/>
      <c r="AT23" s="582"/>
      <c r="AU23" s="582"/>
      <c r="AV23" s="582"/>
      <c r="AW23" s="583"/>
      <c r="AX23" s="416"/>
      <c r="AY23" s="417"/>
      <c r="AZ23" s="417"/>
      <c r="BA23" s="417"/>
      <c r="BB23" s="417"/>
      <c r="BC23" s="417"/>
      <c r="BD23" s="417"/>
      <c r="BE23" s="418"/>
      <c r="BF23" s="547"/>
      <c r="BG23" s="547"/>
      <c r="BH23" s="547"/>
      <c r="BI23" s="547"/>
      <c r="BJ23" s="547"/>
      <c r="BK23" s="547"/>
      <c r="BL23" s="547"/>
      <c r="BM23" s="547"/>
      <c r="BN23" s="547"/>
      <c r="BO23" s="547"/>
      <c r="BP23" s="547"/>
      <c r="BQ23" s="547"/>
      <c r="BR23" s="547"/>
      <c r="BS23" s="547"/>
      <c r="BT23" s="547"/>
    </row>
    <row r="24" spans="1:72" s="11" customFormat="1" ht="12" customHeight="1">
      <c r="A24" s="389" t="s">
        <v>38</v>
      </c>
      <c r="B24" s="548"/>
      <c r="C24" s="548"/>
      <c r="D24" s="548"/>
      <c r="E24" s="548"/>
      <c r="F24" s="548"/>
      <c r="G24" s="549"/>
      <c r="H24" s="389"/>
      <c r="I24" s="394"/>
      <c r="J24" s="394"/>
      <c r="K24" s="394"/>
      <c r="L24" s="394"/>
      <c r="M24" s="394"/>
      <c r="N24" s="394"/>
      <c r="O24" s="395"/>
      <c r="P24" s="389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  <c r="AE24" s="394"/>
      <c r="AF24" s="394"/>
      <c r="AG24" s="394"/>
      <c r="AH24" s="394"/>
      <c r="AI24" s="565"/>
      <c r="AJ24" s="566"/>
      <c r="AK24" s="566"/>
      <c r="AL24" s="566"/>
      <c r="AM24" s="566"/>
      <c r="AN24" s="566"/>
      <c r="AO24" s="566"/>
      <c r="AP24" s="566"/>
      <c r="AQ24" s="566"/>
      <c r="AR24" s="566"/>
      <c r="AS24" s="566"/>
      <c r="AT24" s="566"/>
      <c r="AU24" s="566"/>
      <c r="AV24" s="566"/>
      <c r="AW24" s="567"/>
      <c r="AX24" s="389" t="s">
        <v>217</v>
      </c>
      <c r="AY24" s="394"/>
      <c r="AZ24" s="394"/>
      <c r="BA24" s="394"/>
      <c r="BB24" s="394"/>
      <c r="BC24" s="394"/>
      <c r="BD24" s="394"/>
      <c r="BE24" s="395"/>
      <c r="BF24" s="557"/>
      <c r="BG24" s="557"/>
      <c r="BH24" s="557"/>
      <c r="BI24" s="557"/>
      <c r="BJ24" s="557"/>
      <c r="BK24" s="557"/>
      <c r="BL24" s="557"/>
      <c r="BM24" s="557"/>
      <c r="BN24" s="557"/>
      <c r="BO24" s="557"/>
      <c r="BP24" s="557"/>
      <c r="BQ24" s="557"/>
      <c r="BR24" s="557"/>
      <c r="BS24" s="557"/>
      <c r="BT24" s="557"/>
    </row>
    <row r="25" spans="1:72" s="11" customFormat="1" ht="12" customHeight="1">
      <c r="A25" s="550"/>
      <c r="B25" s="551"/>
      <c r="C25" s="551"/>
      <c r="D25" s="551"/>
      <c r="E25" s="551"/>
      <c r="F25" s="551"/>
      <c r="G25" s="552"/>
      <c r="H25" s="509"/>
      <c r="I25" s="193"/>
      <c r="J25" s="193"/>
      <c r="K25" s="193"/>
      <c r="L25" s="193"/>
      <c r="M25" s="193"/>
      <c r="N25" s="193"/>
      <c r="O25" s="532"/>
      <c r="P25" s="509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568"/>
      <c r="AJ25" s="569"/>
      <c r="AK25" s="569"/>
      <c r="AL25" s="569"/>
      <c r="AM25" s="569"/>
      <c r="AN25" s="569"/>
      <c r="AO25" s="569"/>
      <c r="AP25" s="569"/>
      <c r="AQ25" s="569"/>
      <c r="AR25" s="569"/>
      <c r="AS25" s="569"/>
      <c r="AT25" s="569"/>
      <c r="AU25" s="569"/>
      <c r="AV25" s="569"/>
      <c r="AW25" s="570"/>
      <c r="AX25" s="509"/>
      <c r="AY25" s="193"/>
      <c r="AZ25" s="193"/>
      <c r="BA25" s="193"/>
      <c r="BB25" s="193"/>
      <c r="BC25" s="193"/>
      <c r="BD25" s="193"/>
      <c r="BE25" s="532"/>
      <c r="BF25" s="557"/>
      <c r="BG25" s="557"/>
      <c r="BH25" s="557"/>
      <c r="BI25" s="557"/>
      <c r="BJ25" s="557"/>
      <c r="BK25" s="557"/>
      <c r="BL25" s="557"/>
      <c r="BM25" s="557"/>
      <c r="BN25" s="557"/>
      <c r="BO25" s="557"/>
      <c r="BP25" s="557"/>
      <c r="BQ25" s="557"/>
      <c r="BR25" s="557"/>
      <c r="BS25" s="557"/>
      <c r="BT25" s="557"/>
    </row>
    <row r="26" spans="1:72" s="11" customFormat="1" ht="12" customHeight="1">
      <c r="A26" s="550"/>
      <c r="B26" s="551"/>
      <c r="C26" s="551"/>
      <c r="D26" s="551"/>
      <c r="E26" s="551"/>
      <c r="F26" s="551"/>
      <c r="G26" s="552"/>
      <c r="H26" s="509"/>
      <c r="I26" s="193"/>
      <c r="J26" s="193"/>
      <c r="K26" s="193"/>
      <c r="L26" s="193"/>
      <c r="M26" s="193"/>
      <c r="N26" s="193"/>
      <c r="O26" s="532"/>
      <c r="P26" s="509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568"/>
      <c r="AJ26" s="569"/>
      <c r="AK26" s="569"/>
      <c r="AL26" s="569"/>
      <c r="AM26" s="569"/>
      <c r="AN26" s="569"/>
      <c r="AO26" s="569"/>
      <c r="AP26" s="569"/>
      <c r="AQ26" s="569"/>
      <c r="AR26" s="569"/>
      <c r="AS26" s="569"/>
      <c r="AT26" s="569"/>
      <c r="AU26" s="569"/>
      <c r="AV26" s="569"/>
      <c r="AW26" s="570"/>
      <c r="AX26" s="509"/>
      <c r="AY26" s="193"/>
      <c r="AZ26" s="193"/>
      <c r="BA26" s="193"/>
      <c r="BB26" s="193"/>
      <c r="BC26" s="193"/>
      <c r="BD26" s="193"/>
      <c r="BE26" s="532"/>
      <c r="BF26" s="557"/>
      <c r="BG26" s="557"/>
      <c r="BH26" s="557"/>
      <c r="BI26" s="557"/>
      <c r="BJ26" s="557"/>
      <c r="BK26" s="557"/>
      <c r="BL26" s="557"/>
      <c r="BM26" s="557"/>
      <c r="BN26" s="557"/>
      <c r="BO26" s="557"/>
      <c r="BP26" s="557"/>
      <c r="BQ26" s="557"/>
      <c r="BR26" s="557"/>
      <c r="BS26" s="557"/>
      <c r="BT26" s="557"/>
    </row>
    <row r="27" spans="1:72" s="11" customFormat="1" ht="12" customHeight="1">
      <c r="A27" s="553"/>
      <c r="B27" s="554"/>
      <c r="C27" s="554"/>
      <c r="D27" s="554"/>
      <c r="E27" s="554"/>
      <c r="F27" s="554"/>
      <c r="G27" s="555"/>
      <c r="H27" s="321"/>
      <c r="I27" s="194"/>
      <c r="J27" s="194"/>
      <c r="K27" s="194"/>
      <c r="L27" s="194"/>
      <c r="M27" s="194"/>
      <c r="N27" s="194"/>
      <c r="O27" s="322"/>
      <c r="P27" s="321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571"/>
      <c r="AJ27" s="572"/>
      <c r="AK27" s="572"/>
      <c r="AL27" s="572"/>
      <c r="AM27" s="572"/>
      <c r="AN27" s="572"/>
      <c r="AO27" s="572"/>
      <c r="AP27" s="572"/>
      <c r="AQ27" s="572"/>
      <c r="AR27" s="572"/>
      <c r="AS27" s="572"/>
      <c r="AT27" s="572"/>
      <c r="AU27" s="572"/>
      <c r="AV27" s="572"/>
      <c r="AW27" s="573"/>
      <c r="AX27" s="321"/>
      <c r="AY27" s="194"/>
      <c r="AZ27" s="194"/>
      <c r="BA27" s="194"/>
      <c r="BB27" s="194"/>
      <c r="BC27" s="194"/>
      <c r="BD27" s="194"/>
      <c r="BE27" s="322"/>
      <c r="BF27" s="557"/>
      <c r="BG27" s="557"/>
      <c r="BH27" s="557"/>
      <c r="BI27" s="557"/>
      <c r="BJ27" s="557"/>
      <c r="BK27" s="557"/>
      <c r="BL27" s="557"/>
      <c r="BM27" s="557"/>
      <c r="BN27" s="557"/>
      <c r="BO27" s="557"/>
      <c r="BP27" s="557"/>
      <c r="BQ27" s="557"/>
      <c r="BR27" s="557"/>
      <c r="BS27" s="557"/>
      <c r="BT27" s="557"/>
    </row>
    <row r="28" spans="1:72" s="11" customFormat="1" ht="12" customHeight="1">
      <c r="A28" s="389" t="s">
        <v>39</v>
      </c>
      <c r="B28" s="394"/>
      <c r="C28" s="394"/>
      <c r="D28" s="394"/>
      <c r="E28" s="394"/>
      <c r="F28" s="394"/>
      <c r="G28" s="395"/>
      <c r="H28" s="389"/>
      <c r="I28" s="394"/>
      <c r="J28" s="394"/>
      <c r="K28" s="394"/>
      <c r="L28" s="394"/>
      <c r="M28" s="394"/>
      <c r="N28" s="394"/>
      <c r="O28" s="395"/>
      <c r="P28" s="389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  <c r="AE28" s="394"/>
      <c r="AF28" s="394"/>
      <c r="AG28" s="394"/>
      <c r="AH28" s="394"/>
      <c r="AI28" s="389"/>
      <c r="AJ28" s="394"/>
      <c r="AK28" s="394"/>
      <c r="AL28" s="394"/>
      <c r="AM28" s="394"/>
      <c r="AN28" s="445" t="s">
        <v>46</v>
      </c>
      <c r="AO28" s="394"/>
      <c r="AP28" s="394"/>
      <c r="AQ28" s="394"/>
      <c r="AR28" s="394"/>
      <c r="AS28" s="445" t="s">
        <v>46</v>
      </c>
      <c r="AT28" s="394"/>
      <c r="AU28" s="394"/>
      <c r="AV28" s="394"/>
      <c r="AW28" s="395"/>
      <c r="AX28" s="389" t="s">
        <v>217</v>
      </c>
      <c r="AY28" s="394"/>
      <c r="AZ28" s="394"/>
      <c r="BA28" s="394"/>
      <c r="BB28" s="394"/>
      <c r="BC28" s="394"/>
      <c r="BD28" s="394"/>
      <c r="BE28" s="395"/>
      <c r="BF28" s="557"/>
      <c r="BG28" s="557"/>
      <c r="BH28" s="557"/>
      <c r="BI28" s="557"/>
      <c r="BJ28" s="557"/>
      <c r="BK28" s="557"/>
      <c r="BL28" s="557"/>
      <c r="BM28" s="557"/>
      <c r="BN28" s="557"/>
      <c r="BO28" s="557"/>
      <c r="BP28" s="557"/>
      <c r="BQ28" s="557"/>
      <c r="BR28" s="557"/>
      <c r="BS28" s="557"/>
      <c r="BT28" s="557"/>
    </row>
    <row r="29" spans="1:72" s="11" customFormat="1" ht="12" customHeight="1">
      <c r="A29" s="509"/>
      <c r="B29" s="193"/>
      <c r="C29" s="193"/>
      <c r="D29" s="193"/>
      <c r="E29" s="193"/>
      <c r="F29" s="193"/>
      <c r="G29" s="532"/>
      <c r="H29" s="509"/>
      <c r="I29" s="193"/>
      <c r="J29" s="193"/>
      <c r="K29" s="193"/>
      <c r="L29" s="193"/>
      <c r="M29" s="193"/>
      <c r="N29" s="193"/>
      <c r="O29" s="532"/>
      <c r="P29" s="509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509"/>
      <c r="AJ29" s="193"/>
      <c r="AK29" s="200"/>
      <c r="AL29" s="200"/>
      <c r="AM29" s="200"/>
      <c r="AN29" s="556"/>
      <c r="AO29" s="200"/>
      <c r="AP29" s="200"/>
      <c r="AQ29" s="200"/>
      <c r="AR29" s="200"/>
      <c r="AS29" s="556"/>
      <c r="AT29" s="200"/>
      <c r="AU29" s="200"/>
      <c r="AV29" s="200"/>
      <c r="AW29" s="532"/>
      <c r="AX29" s="509"/>
      <c r="AY29" s="193"/>
      <c r="AZ29" s="193"/>
      <c r="BA29" s="193"/>
      <c r="BB29" s="193"/>
      <c r="BC29" s="193"/>
      <c r="BD29" s="193"/>
      <c r="BE29" s="532"/>
      <c r="BF29" s="557"/>
      <c r="BG29" s="557"/>
      <c r="BH29" s="557"/>
      <c r="BI29" s="557"/>
      <c r="BJ29" s="557"/>
      <c r="BK29" s="557"/>
      <c r="BL29" s="557"/>
      <c r="BM29" s="557"/>
      <c r="BN29" s="557"/>
      <c r="BO29" s="557"/>
      <c r="BP29" s="557"/>
      <c r="BQ29" s="557"/>
      <c r="BR29" s="557"/>
      <c r="BS29" s="557"/>
      <c r="BT29" s="557"/>
    </row>
    <row r="30" spans="1:72" s="11" customFormat="1" ht="12" customHeight="1">
      <c r="A30" s="509"/>
      <c r="B30" s="193"/>
      <c r="C30" s="193"/>
      <c r="D30" s="193"/>
      <c r="E30" s="193"/>
      <c r="F30" s="193"/>
      <c r="G30" s="532"/>
      <c r="H30" s="509"/>
      <c r="I30" s="193"/>
      <c r="J30" s="193"/>
      <c r="K30" s="193"/>
      <c r="L30" s="193"/>
      <c r="M30" s="193"/>
      <c r="N30" s="193"/>
      <c r="O30" s="532"/>
      <c r="P30" s="509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509" t="s">
        <v>113</v>
      </c>
      <c r="AJ30" s="193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532"/>
      <c r="AX30" s="509"/>
      <c r="AY30" s="193"/>
      <c r="AZ30" s="193"/>
      <c r="BA30" s="193"/>
      <c r="BB30" s="193"/>
      <c r="BC30" s="193"/>
      <c r="BD30" s="193"/>
      <c r="BE30" s="532"/>
      <c r="BF30" s="557"/>
      <c r="BG30" s="557"/>
      <c r="BH30" s="557"/>
      <c r="BI30" s="557"/>
      <c r="BJ30" s="557"/>
      <c r="BK30" s="557"/>
      <c r="BL30" s="557"/>
      <c r="BM30" s="557"/>
      <c r="BN30" s="557"/>
      <c r="BO30" s="557"/>
      <c r="BP30" s="557"/>
      <c r="BQ30" s="557"/>
      <c r="BR30" s="557"/>
      <c r="BS30" s="557"/>
      <c r="BT30" s="557"/>
    </row>
    <row r="31" spans="1:72" s="11" customFormat="1" ht="12" customHeight="1">
      <c r="A31" s="321"/>
      <c r="B31" s="194"/>
      <c r="C31" s="194"/>
      <c r="D31" s="194"/>
      <c r="E31" s="194"/>
      <c r="F31" s="194"/>
      <c r="G31" s="322"/>
      <c r="H31" s="321"/>
      <c r="I31" s="194"/>
      <c r="J31" s="194"/>
      <c r="K31" s="194"/>
      <c r="L31" s="194"/>
      <c r="M31" s="194"/>
      <c r="N31" s="194"/>
      <c r="O31" s="322"/>
      <c r="P31" s="321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321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322"/>
      <c r="AX31" s="321"/>
      <c r="AY31" s="194"/>
      <c r="AZ31" s="194"/>
      <c r="BA31" s="194"/>
      <c r="BB31" s="194"/>
      <c r="BC31" s="194"/>
      <c r="BD31" s="194"/>
      <c r="BE31" s="322"/>
      <c r="BF31" s="557"/>
      <c r="BG31" s="557"/>
      <c r="BH31" s="557"/>
      <c r="BI31" s="557"/>
      <c r="BJ31" s="557"/>
      <c r="BK31" s="557"/>
      <c r="BL31" s="557"/>
      <c r="BM31" s="557"/>
      <c r="BN31" s="557"/>
      <c r="BO31" s="557"/>
      <c r="BP31" s="557"/>
      <c r="BQ31" s="557"/>
      <c r="BR31" s="557"/>
      <c r="BS31" s="557"/>
      <c r="BT31" s="557"/>
    </row>
    <row r="32" spans="1:72" s="11" customFormat="1" ht="12" customHeight="1">
      <c r="A32" s="389" t="s">
        <v>40</v>
      </c>
      <c r="B32" s="548"/>
      <c r="C32" s="548"/>
      <c r="D32" s="548"/>
      <c r="E32" s="548"/>
      <c r="F32" s="548"/>
      <c r="G32" s="549"/>
      <c r="H32" s="389"/>
      <c r="I32" s="394"/>
      <c r="J32" s="394"/>
      <c r="K32" s="394"/>
      <c r="L32" s="394"/>
      <c r="M32" s="394"/>
      <c r="N32" s="394"/>
      <c r="O32" s="395"/>
      <c r="P32" s="389"/>
      <c r="Q32" s="394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  <c r="AG32" s="394"/>
      <c r="AH32" s="394"/>
      <c r="AI32" s="389"/>
      <c r="AJ32" s="394"/>
      <c r="AK32" s="394"/>
      <c r="AL32" s="394"/>
      <c r="AM32" s="394"/>
      <c r="AN32" s="445" t="s">
        <v>46</v>
      </c>
      <c r="AO32" s="394"/>
      <c r="AP32" s="394"/>
      <c r="AQ32" s="394"/>
      <c r="AR32" s="394"/>
      <c r="AS32" s="445" t="s">
        <v>46</v>
      </c>
      <c r="AT32" s="394"/>
      <c r="AU32" s="394"/>
      <c r="AV32" s="394"/>
      <c r="AW32" s="395"/>
      <c r="AX32" s="389" t="s">
        <v>217</v>
      </c>
      <c r="AY32" s="394"/>
      <c r="AZ32" s="394"/>
      <c r="BA32" s="394"/>
      <c r="BB32" s="394"/>
      <c r="BC32" s="394"/>
      <c r="BD32" s="394"/>
      <c r="BE32" s="395"/>
      <c r="BF32" s="557"/>
      <c r="BG32" s="557"/>
      <c r="BH32" s="557"/>
      <c r="BI32" s="557"/>
      <c r="BJ32" s="557"/>
      <c r="BK32" s="557"/>
      <c r="BL32" s="557"/>
      <c r="BM32" s="557"/>
      <c r="BN32" s="557"/>
      <c r="BO32" s="557"/>
      <c r="BP32" s="557"/>
      <c r="BQ32" s="557"/>
      <c r="BR32" s="557"/>
      <c r="BS32" s="557"/>
      <c r="BT32" s="557"/>
    </row>
    <row r="33" spans="1:72" s="11" customFormat="1" ht="12" customHeight="1">
      <c r="A33" s="550"/>
      <c r="B33" s="551"/>
      <c r="C33" s="551"/>
      <c r="D33" s="551"/>
      <c r="E33" s="551"/>
      <c r="F33" s="551"/>
      <c r="G33" s="552"/>
      <c r="H33" s="509"/>
      <c r="I33" s="193"/>
      <c r="J33" s="193"/>
      <c r="K33" s="193"/>
      <c r="L33" s="193"/>
      <c r="M33" s="193"/>
      <c r="N33" s="193"/>
      <c r="O33" s="532"/>
      <c r="P33" s="509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509"/>
      <c r="AJ33" s="193"/>
      <c r="AK33" s="200"/>
      <c r="AL33" s="200"/>
      <c r="AM33" s="200"/>
      <c r="AN33" s="556"/>
      <c r="AO33" s="200"/>
      <c r="AP33" s="200"/>
      <c r="AQ33" s="200"/>
      <c r="AR33" s="200"/>
      <c r="AS33" s="556"/>
      <c r="AT33" s="200"/>
      <c r="AU33" s="200"/>
      <c r="AV33" s="200"/>
      <c r="AW33" s="532"/>
      <c r="AX33" s="509"/>
      <c r="AY33" s="193"/>
      <c r="AZ33" s="193"/>
      <c r="BA33" s="193"/>
      <c r="BB33" s="193"/>
      <c r="BC33" s="193"/>
      <c r="BD33" s="193"/>
      <c r="BE33" s="532"/>
      <c r="BF33" s="557"/>
      <c r="BG33" s="557"/>
      <c r="BH33" s="557"/>
      <c r="BI33" s="557"/>
      <c r="BJ33" s="557"/>
      <c r="BK33" s="557"/>
      <c r="BL33" s="557"/>
      <c r="BM33" s="557"/>
      <c r="BN33" s="557"/>
      <c r="BO33" s="557"/>
      <c r="BP33" s="557"/>
      <c r="BQ33" s="557"/>
      <c r="BR33" s="557"/>
      <c r="BS33" s="557"/>
      <c r="BT33" s="557"/>
    </row>
    <row r="34" spans="1:72" s="11" customFormat="1" ht="12" customHeight="1">
      <c r="A34" s="550"/>
      <c r="B34" s="551"/>
      <c r="C34" s="551"/>
      <c r="D34" s="551"/>
      <c r="E34" s="551"/>
      <c r="F34" s="551"/>
      <c r="G34" s="552"/>
      <c r="H34" s="509"/>
      <c r="I34" s="193"/>
      <c r="J34" s="193"/>
      <c r="K34" s="193"/>
      <c r="L34" s="193"/>
      <c r="M34" s="193"/>
      <c r="N34" s="193"/>
      <c r="O34" s="532"/>
      <c r="P34" s="509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509" t="s">
        <v>113</v>
      </c>
      <c r="AJ34" s="193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532"/>
      <c r="AX34" s="509"/>
      <c r="AY34" s="193"/>
      <c r="AZ34" s="193"/>
      <c r="BA34" s="193"/>
      <c r="BB34" s="193"/>
      <c r="BC34" s="193"/>
      <c r="BD34" s="193"/>
      <c r="BE34" s="532"/>
      <c r="BF34" s="557"/>
      <c r="BG34" s="557"/>
      <c r="BH34" s="557"/>
      <c r="BI34" s="557"/>
      <c r="BJ34" s="557"/>
      <c r="BK34" s="557"/>
      <c r="BL34" s="557"/>
      <c r="BM34" s="557"/>
      <c r="BN34" s="557"/>
      <c r="BO34" s="557"/>
      <c r="BP34" s="557"/>
      <c r="BQ34" s="557"/>
      <c r="BR34" s="557"/>
      <c r="BS34" s="557"/>
      <c r="BT34" s="557"/>
    </row>
    <row r="35" spans="1:72" s="11" customFormat="1" ht="12" customHeight="1">
      <c r="A35" s="553"/>
      <c r="B35" s="554"/>
      <c r="C35" s="554"/>
      <c r="D35" s="554"/>
      <c r="E35" s="554"/>
      <c r="F35" s="554"/>
      <c r="G35" s="555"/>
      <c r="H35" s="321"/>
      <c r="I35" s="194"/>
      <c r="J35" s="194"/>
      <c r="K35" s="194"/>
      <c r="L35" s="194"/>
      <c r="M35" s="194"/>
      <c r="N35" s="194"/>
      <c r="O35" s="322"/>
      <c r="P35" s="321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321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322"/>
      <c r="AX35" s="321"/>
      <c r="AY35" s="194"/>
      <c r="AZ35" s="194"/>
      <c r="BA35" s="194"/>
      <c r="BB35" s="194"/>
      <c r="BC35" s="194"/>
      <c r="BD35" s="194"/>
      <c r="BE35" s="322"/>
      <c r="BF35" s="557"/>
      <c r="BG35" s="557"/>
      <c r="BH35" s="557"/>
      <c r="BI35" s="557"/>
      <c r="BJ35" s="557"/>
      <c r="BK35" s="557"/>
      <c r="BL35" s="557"/>
      <c r="BM35" s="557"/>
      <c r="BN35" s="557"/>
      <c r="BO35" s="557"/>
      <c r="BP35" s="557"/>
      <c r="BQ35" s="557"/>
      <c r="BR35" s="557"/>
      <c r="BS35" s="557"/>
      <c r="BT35" s="557"/>
    </row>
    <row r="36" spans="1:72" s="11" customFormat="1" ht="12" customHeight="1">
      <c r="A36" s="389" t="s">
        <v>41</v>
      </c>
      <c r="B36" s="394"/>
      <c r="C36" s="394"/>
      <c r="D36" s="394"/>
      <c r="E36" s="394"/>
      <c r="F36" s="394"/>
      <c r="G36" s="395"/>
      <c r="H36" s="389"/>
      <c r="I36" s="394"/>
      <c r="J36" s="394"/>
      <c r="K36" s="394"/>
      <c r="L36" s="394"/>
      <c r="M36" s="394"/>
      <c r="N36" s="394"/>
      <c r="O36" s="395"/>
      <c r="P36" s="389"/>
      <c r="Q36" s="394"/>
      <c r="R36" s="394"/>
      <c r="S36" s="394"/>
      <c r="T36" s="394"/>
      <c r="U36" s="394"/>
      <c r="V36" s="394"/>
      <c r="W36" s="394"/>
      <c r="X36" s="394"/>
      <c r="Y36" s="394"/>
      <c r="Z36" s="394"/>
      <c r="AA36" s="394"/>
      <c r="AB36" s="394"/>
      <c r="AC36" s="394"/>
      <c r="AD36" s="394"/>
      <c r="AE36" s="394"/>
      <c r="AF36" s="394"/>
      <c r="AG36" s="394"/>
      <c r="AH36" s="394"/>
      <c r="AI36" s="389"/>
      <c r="AJ36" s="394"/>
      <c r="AK36" s="394"/>
      <c r="AL36" s="394"/>
      <c r="AM36" s="394"/>
      <c r="AN36" s="445" t="s">
        <v>46</v>
      </c>
      <c r="AO36" s="394"/>
      <c r="AP36" s="394"/>
      <c r="AQ36" s="394"/>
      <c r="AR36" s="394"/>
      <c r="AS36" s="445" t="s">
        <v>46</v>
      </c>
      <c r="AT36" s="394"/>
      <c r="AU36" s="394"/>
      <c r="AV36" s="394"/>
      <c r="AW36" s="395"/>
      <c r="AX36" s="389" t="s">
        <v>217</v>
      </c>
      <c r="AY36" s="394"/>
      <c r="AZ36" s="394"/>
      <c r="BA36" s="394"/>
      <c r="BB36" s="394"/>
      <c r="BC36" s="394"/>
      <c r="BD36" s="394"/>
      <c r="BE36" s="395"/>
      <c r="BF36" s="557"/>
      <c r="BG36" s="557"/>
      <c r="BH36" s="557"/>
      <c r="BI36" s="557"/>
      <c r="BJ36" s="557"/>
      <c r="BK36" s="557"/>
      <c r="BL36" s="557"/>
      <c r="BM36" s="557"/>
      <c r="BN36" s="557"/>
      <c r="BO36" s="557"/>
      <c r="BP36" s="557"/>
      <c r="BQ36" s="557"/>
      <c r="BR36" s="557"/>
      <c r="BS36" s="557"/>
      <c r="BT36" s="557"/>
    </row>
    <row r="37" spans="1:72" s="11" customFormat="1" ht="12" customHeight="1">
      <c r="A37" s="509"/>
      <c r="B37" s="193"/>
      <c r="C37" s="193"/>
      <c r="D37" s="193"/>
      <c r="E37" s="193"/>
      <c r="F37" s="193"/>
      <c r="G37" s="532"/>
      <c r="H37" s="509"/>
      <c r="I37" s="193"/>
      <c r="J37" s="193"/>
      <c r="K37" s="193"/>
      <c r="L37" s="193"/>
      <c r="M37" s="193"/>
      <c r="N37" s="193"/>
      <c r="O37" s="532"/>
      <c r="P37" s="509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509"/>
      <c r="AJ37" s="193"/>
      <c r="AK37" s="200"/>
      <c r="AL37" s="200"/>
      <c r="AM37" s="200"/>
      <c r="AN37" s="556"/>
      <c r="AO37" s="200"/>
      <c r="AP37" s="200"/>
      <c r="AQ37" s="200"/>
      <c r="AR37" s="200"/>
      <c r="AS37" s="556"/>
      <c r="AT37" s="200"/>
      <c r="AU37" s="200"/>
      <c r="AV37" s="200"/>
      <c r="AW37" s="532"/>
      <c r="AX37" s="509"/>
      <c r="AY37" s="193"/>
      <c r="AZ37" s="193"/>
      <c r="BA37" s="193"/>
      <c r="BB37" s="193"/>
      <c r="BC37" s="193"/>
      <c r="BD37" s="193"/>
      <c r="BE37" s="532"/>
      <c r="BF37" s="557"/>
      <c r="BG37" s="557"/>
      <c r="BH37" s="557"/>
      <c r="BI37" s="557"/>
      <c r="BJ37" s="557"/>
      <c r="BK37" s="557"/>
      <c r="BL37" s="557"/>
      <c r="BM37" s="557"/>
      <c r="BN37" s="557"/>
      <c r="BO37" s="557"/>
      <c r="BP37" s="557"/>
      <c r="BQ37" s="557"/>
      <c r="BR37" s="557"/>
      <c r="BS37" s="557"/>
      <c r="BT37" s="557"/>
    </row>
    <row r="38" spans="1:72" s="11" customFormat="1" ht="12" customHeight="1">
      <c r="A38" s="509"/>
      <c r="B38" s="193"/>
      <c r="C38" s="193"/>
      <c r="D38" s="193"/>
      <c r="E38" s="193"/>
      <c r="F38" s="193"/>
      <c r="G38" s="532"/>
      <c r="H38" s="509"/>
      <c r="I38" s="193"/>
      <c r="J38" s="193"/>
      <c r="K38" s="193"/>
      <c r="L38" s="193"/>
      <c r="M38" s="193"/>
      <c r="N38" s="193"/>
      <c r="O38" s="532"/>
      <c r="P38" s="509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509" t="s">
        <v>113</v>
      </c>
      <c r="AJ38" s="193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532"/>
      <c r="AX38" s="509"/>
      <c r="AY38" s="193"/>
      <c r="AZ38" s="193"/>
      <c r="BA38" s="193"/>
      <c r="BB38" s="193"/>
      <c r="BC38" s="193"/>
      <c r="BD38" s="193"/>
      <c r="BE38" s="532"/>
      <c r="BF38" s="557"/>
      <c r="BG38" s="557"/>
      <c r="BH38" s="557"/>
      <c r="BI38" s="557"/>
      <c r="BJ38" s="557"/>
      <c r="BK38" s="557"/>
      <c r="BL38" s="557"/>
      <c r="BM38" s="557"/>
      <c r="BN38" s="557"/>
      <c r="BO38" s="557"/>
      <c r="BP38" s="557"/>
      <c r="BQ38" s="557"/>
      <c r="BR38" s="557"/>
      <c r="BS38" s="557"/>
      <c r="BT38" s="557"/>
    </row>
    <row r="39" spans="1:72" s="11" customFormat="1" ht="12" customHeight="1">
      <c r="A39" s="321"/>
      <c r="B39" s="194"/>
      <c r="C39" s="194"/>
      <c r="D39" s="194"/>
      <c r="E39" s="194"/>
      <c r="F39" s="194"/>
      <c r="G39" s="322"/>
      <c r="H39" s="321"/>
      <c r="I39" s="194"/>
      <c r="J39" s="194"/>
      <c r="K39" s="194"/>
      <c r="L39" s="194"/>
      <c r="M39" s="194"/>
      <c r="N39" s="194"/>
      <c r="O39" s="322"/>
      <c r="P39" s="321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321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322"/>
      <c r="AX39" s="321"/>
      <c r="AY39" s="194"/>
      <c r="AZ39" s="194"/>
      <c r="BA39" s="194"/>
      <c r="BB39" s="194"/>
      <c r="BC39" s="194"/>
      <c r="BD39" s="194"/>
      <c r="BE39" s="322"/>
      <c r="BF39" s="557"/>
      <c r="BG39" s="557"/>
      <c r="BH39" s="557"/>
      <c r="BI39" s="557"/>
      <c r="BJ39" s="557"/>
      <c r="BK39" s="557"/>
      <c r="BL39" s="557"/>
      <c r="BM39" s="557"/>
      <c r="BN39" s="557"/>
      <c r="BO39" s="557"/>
      <c r="BP39" s="557"/>
      <c r="BQ39" s="557"/>
      <c r="BR39" s="557"/>
      <c r="BS39" s="557"/>
      <c r="BT39" s="557"/>
    </row>
    <row r="40" spans="1:72" s="11" customFormat="1" ht="12" customHeight="1">
      <c r="A40" s="389" t="s">
        <v>42</v>
      </c>
      <c r="B40" s="548"/>
      <c r="C40" s="548"/>
      <c r="D40" s="548"/>
      <c r="E40" s="548"/>
      <c r="F40" s="548"/>
      <c r="G40" s="549"/>
      <c r="H40" s="389"/>
      <c r="I40" s="394"/>
      <c r="J40" s="394"/>
      <c r="K40" s="394"/>
      <c r="L40" s="394"/>
      <c r="M40" s="394"/>
      <c r="N40" s="394"/>
      <c r="O40" s="395"/>
      <c r="P40" s="389"/>
      <c r="Q40" s="394"/>
      <c r="R40" s="394"/>
      <c r="S40" s="394"/>
      <c r="T40" s="394"/>
      <c r="U40" s="394"/>
      <c r="V40" s="394"/>
      <c r="W40" s="394"/>
      <c r="X40" s="394"/>
      <c r="Y40" s="394"/>
      <c r="Z40" s="394"/>
      <c r="AA40" s="394"/>
      <c r="AB40" s="394"/>
      <c r="AC40" s="394"/>
      <c r="AD40" s="394"/>
      <c r="AE40" s="394"/>
      <c r="AF40" s="394"/>
      <c r="AG40" s="394"/>
      <c r="AH40" s="394"/>
      <c r="AI40" s="389"/>
      <c r="AJ40" s="394"/>
      <c r="AK40" s="394"/>
      <c r="AL40" s="394"/>
      <c r="AM40" s="394"/>
      <c r="AN40" s="445" t="s">
        <v>48</v>
      </c>
      <c r="AO40" s="394"/>
      <c r="AP40" s="394"/>
      <c r="AQ40" s="394"/>
      <c r="AR40" s="394"/>
      <c r="AS40" s="445" t="s">
        <v>48</v>
      </c>
      <c r="AT40" s="394"/>
      <c r="AU40" s="394"/>
      <c r="AV40" s="394"/>
      <c r="AW40" s="395"/>
      <c r="AX40" s="389" t="s">
        <v>217</v>
      </c>
      <c r="AY40" s="394"/>
      <c r="AZ40" s="394"/>
      <c r="BA40" s="394"/>
      <c r="BB40" s="394"/>
      <c r="BC40" s="394"/>
      <c r="BD40" s="394"/>
      <c r="BE40" s="395"/>
      <c r="BF40" s="557"/>
      <c r="BG40" s="557"/>
      <c r="BH40" s="557"/>
      <c r="BI40" s="557"/>
      <c r="BJ40" s="557"/>
      <c r="BK40" s="557"/>
      <c r="BL40" s="557"/>
      <c r="BM40" s="557"/>
      <c r="BN40" s="557"/>
      <c r="BO40" s="557"/>
      <c r="BP40" s="557"/>
      <c r="BQ40" s="557"/>
      <c r="BR40" s="557"/>
      <c r="BS40" s="557"/>
      <c r="BT40" s="557"/>
    </row>
    <row r="41" spans="1:72" s="11" customFormat="1" ht="12" customHeight="1">
      <c r="A41" s="550"/>
      <c r="B41" s="551"/>
      <c r="C41" s="551"/>
      <c r="D41" s="551"/>
      <c r="E41" s="551"/>
      <c r="F41" s="551"/>
      <c r="G41" s="552"/>
      <c r="H41" s="509"/>
      <c r="I41" s="193"/>
      <c r="J41" s="193"/>
      <c r="K41" s="193"/>
      <c r="L41" s="193"/>
      <c r="M41" s="193"/>
      <c r="N41" s="193"/>
      <c r="O41" s="532"/>
      <c r="P41" s="509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509"/>
      <c r="AJ41" s="193"/>
      <c r="AK41" s="200"/>
      <c r="AL41" s="200"/>
      <c r="AM41" s="200"/>
      <c r="AN41" s="556"/>
      <c r="AO41" s="200"/>
      <c r="AP41" s="200"/>
      <c r="AQ41" s="200"/>
      <c r="AR41" s="200"/>
      <c r="AS41" s="556"/>
      <c r="AT41" s="200"/>
      <c r="AU41" s="200"/>
      <c r="AV41" s="200"/>
      <c r="AW41" s="532"/>
      <c r="AX41" s="509"/>
      <c r="AY41" s="193"/>
      <c r="AZ41" s="193"/>
      <c r="BA41" s="193"/>
      <c r="BB41" s="193"/>
      <c r="BC41" s="193"/>
      <c r="BD41" s="193"/>
      <c r="BE41" s="532"/>
      <c r="BF41" s="557"/>
      <c r="BG41" s="557"/>
      <c r="BH41" s="557"/>
      <c r="BI41" s="557"/>
      <c r="BJ41" s="557"/>
      <c r="BK41" s="557"/>
      <c r="BL41" s="557"/>
      <c r="BM41" s="557"/>
      <c r="BN41" s="557"/>
      <c r="BO41" s="557"/>
      <c r="BP41" s="557"/>
      <c r="BQ41" s="557"/>
      <c r="BR41" s="557"/>
      <c r="BS41" s="557"/>
      <c r="BT41" s="557"/>
    </row>
    <row r="42" spans="1:72" s="11" customFormat="1" ht="12" customHeight="1">
      <c r="A42" s="550"/>
      <c r="B42" s="551"/>
      <c r="C42" s="551"/>
      <c r="D42" s="551"/>
      <c r="E42" s="551"/>
      <c r="F42" s="551"/>
      <c r="G42" s="552"/>
      <c r="H42" s="509"/>
      <c r="I42" s="193"/>
      <c r="J42" s="193"/>
      <c r="K42" s="193"/>
      <c r="L42" s="193"/>
      <c r="M42" s="193"/>
      <c r="N42" s="193"/>
      <c r="O42" s="532"/>
      <c r="P42" s="509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509" t="s">
        <v>114</v>
      </c>
      <c r="AJ42" s="193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532"/>
      <c r="AX42" s="509"/>
      <c r="AY42" s="193"/>
      <c r="AZ42" s="193"/>
      <c r="BA42" s="193"/>
      <c r="BB42" s="193"/>
      <c r="BC42" s="193"/>
      <c r="BD42" s="193"/>
      <c r="BE42" s="532"/>
      <c r="BF42" s="557"/>
      <c r="BG42" s="557"/>
      <c r="BH42" s="557"/>
      <c r="BI42" s="557"/>
      <c r="BJ42" s="557"/>
      <c r="BK42" s="557"/>
      <c r="BL42" s="557"/>
      <c r="BM42" s="557"/>
      <c r="BN42" s="557"/>
      <c r="BO42" s="557"/>
      <c r="BP42" s="557"/>
      <c r="BQ42" s="557"/>
      <c r="BR42" s="557"/>
      <c r="BS42" s="557"/>
      <c r="BT42" s="557"/>
    </row>
    <row r="43" spans="1:72" s="11" customFormat="1" ht="12" customHeight="1">
      <c r="A43" s="553"/>
      <c r="B43" s="554"/>
      <c r="C43" s="554"/>
      <c r="D43" s="554"/>
      <c r="E43" s="554"/>
      <c r="F43" s="554"/>
      <c r="G43" s="555"/>
      <c r="H43" s="321"/>
      <c r="I43" s="194"/>
      <c r="J43" s="194"/>
      <c r="K43" s="194"/>
      <c r="L43" s="194"/>
      <c r="M43" s="194"/>
      <c r="N43" s="194"/>
      <c r="O43" s="322"/>
      <c r="P43" s="321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321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322"/>
      <c r="AX43" s="321"/>
      <c r="AY43" s="194"/>
      <c r="AZ43" s="194"/>
      <c r="BA43" s="194"/>
      <c r="BB43" s="194"/>
      <c r="BC43" s="194"/>
      <c r="BD43" s="194"/>
      <c r="BE43" s="322"/>
      <c r="BF43" s="557"/>
      <c r="BG43" s="557"/>
      <c r="BH43" s="557"/>
      <c r="BI43" s="557"/>
      <c r="BJ43" s="557"/>
      <c r="BK43" s="557"/>
      <c r="BL43" s="557"/>
      <c r="BM43" s="557"/>
      <c r="BN43" s="557"/>
      <c r="BO43" s="557"/>
      <c r="BP43" s="557"/>
      <c r="BQ43" s="557"/>
      <c r="BR43" s="557"/>
      <c r="BS43" s="557"/>
      <c r="BT43" s="557"/>
    </row>
    <row r="44" spans="1:72" s="11" customFormat="1" ht="12" customHeight="1">
      <c r="A44" s="389" t="s">
        <v>43</v>
      </c>
      <c r="B44" s="394"/>
      <c r="C44" s="394"/>
      <c r="D44" s="394"/>
      <c r="E44" s="394"/>
      <c r="F44" s="394"/>
      <c r="G44" s="395"/>
      <c r="H44" s="389"/>
      <c r="I44" s="394"/>
      <c r="J44" s="394"/>
      <c r="K44" s="394"/>
      <c r="L44" s="394"/>
      <c r="M44" s="394"/>
      <c r="N44" s="394"/>
      <c r="O44" s="395"/>
      <c r="P44" s="389"/>
      <c r="Q44" s="394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89"/>
      <c r="AJ44" s="394"/>
      <c r="AK44" s="394"/>
      <c r="AL44" s="394"/>
      <c r="AM44" s="394"/>
      <c r="AN44" s="445" t="s">
        <v>48</v>
      </c>
      <c r="AO44" s="394"/>
      <c r="AP44" s="394"/>
      <c r="AQ44" s="394"/>
      <c r="AR44" s="394"/>
      <c r="AS44" s="445" t="s">
        <v>48</v>
      </c>
      <c r="AT44" s="394"/>
      <c r="AU44" s="394"/>
      <c r="AV44" s="394"/>
      <c r="AW44" s="395"/>
      <c r="AX44" s="389" t="s">
        <v>217</v>
      </c>
      <c r="AY44" s="394"/>
      <c r="AZ44" s="394"/>
      <c r="BA44" s="394"/>
      <c r="BB44" s="394"/>
      <c r="BC44" s="394"/>
      <c r="BD44" s="394"/>
      <c r="BE44" s="395"/>
      <c r="BF44" s="557"/>
      <c r="BG44" s="557"/>
      <c r="BH44" s="557"/>
      <c r="BI44" s="557"/>
      <c r="BJ44" s="557"/>
      <c r="BK44" s="557"/>
      <c r="BL44" s="557"/>
      <c r="BM44" s="557"/>
      <c r="BN44" s="557"/>
      <c r="BO44" s="557"/>
      <c r="BP44" s="557"/>
      <c r="BQ44" s="557"/>
      <c r="BR44" s="557"/>
      <c r="BS44" s="557"/>
      <c r="BT44" s="557"/>
    </row>
    <row r="45" spans="1:72" s="11" customFormat="1" ht="12" customHeight="1">
      <c r="A45" s="509"/>
      <c r="B45" s="193"/>
      <c r="C45" s="193"/>
      <c r="D45" s="193"/>
      <c r="E45" s="193"/>
      <c r="F45" s="193"/>
      <c r="G45" s="532"/>
      <c r="H45" s="509"/>
      <c r="I45" s="193"/>
      <c r="J45" s="193"/>
      <c r="K45" s="193"/>
      <c r="L45" s="193"/>
      <c r="M45" s="193"/>
      <c r="N45" s="193"/>
      <c r="O45" s="532"/>
      <c r="P45" s="509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509"/>
      <c r="AJ45" s="193"/>
      <c r="AK45" s="200"/>
      <c r="AL45" s="200"/>
      <c r="AM45" s="200"/>
      <c r="AN45" s="556"/>
      <c r="AO45" s="200"/>
      <c r="AP45" s="200"/>
      <c r="AQ45" s="200"/>
      <c r="AR45" s="200"/>
      <c r="AS45" s="556"/>
      <c r="AT45" s="200"/>
      <c r="AU45" s="200"/>
      <c r="AV45" s="200"/>
      <c r="AW45" s="532"/>
      <c r="AX45" s="509"/>
      <c r="AY45" s="193"/>
      <c r="AZ45" s="193"/>
      <c r="BA45" s="193"/>
      <c r="BB45" s="193"/>
      <c r="BC45" s="193"/>
      <c r="BD45" s="193"/>
      <c r="BE45" s="532"/>
      <c r="BF45" s="557"/>
      <c r="BG45" s="557"/>
      <c r="BH45" s="557"/>
      <c r="BI45" s="557"/>
      <c r="BJ45" s="557"/>
      <c r="BK45" s="557"/>
      <c r="BL45" s="557"/>
      <c r="BM45" s="557"/>
      <c r="BN45" s="557"/>
      <c r="BO45" s="557"/>
      <c r="BP45" s="557"/>
      <c r="BQ45" s="557"/>
      <c r="BR45" s="557"/>
      <c r="BS45" s="557"/>
      <c r="BT45" s="557"/>
    </row>
    <row r="46" spans="1:72" s="11" customFormat="1" ht="12" customHeight="1">
      <c r="A46" s="509"/>
      <c r="B46" s="193"/>
      <c r="C46" s="193"/>
      <c r="D46" s="193"/>
      <c r="E46" s="193"/>
      <c r="F46" s="193"/>
      <c r="G46" s="532"/>
      <c r="H46" s="509"/>
      <c r="I46" s="193"/>
      <c r="J46" s="193"/>
      <c r="K46" s="193"/>
      <c r="L46" s="193"/>
      <c r="M46" s="193"/>
      <c r="N46" s="193"/>
      <c r="O46" s="532"/>
      <c r="P46" s="509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509" t="s">
        <v>114</v>
      </c>
      <c r="AJ46" s="193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532"/>
      <c r="AX46" s="509"/>
      <c r="AY46" s="193"/>
      <c r="AZ46" s="193"/>
      <c r="BA46" s="193"/>
      <c r="BB46" s="193"/>
      <c r="BC46" s="193"/>
      <c r="BD46" s="193"/>
      <c r="BE46" s="532"/>
      <c r="BF46" s="557"/>
      <c r="BG46" s="557"/>
      <c r="BH46" s="557"/>
      <c r="BI46" s="557"/>
      <c r="BJ46" s="557"/>
      <c r="BK46" s="557"/>
      <c r="BL46" s="557"/>
      <c r="BM46" s="557"/>
      <c r="BN46" s="557"/>
      <c r="BO46" s="557"/>
      <c r="BP46" s="557"/>
      <c r="BQ46" s="557"/>
      <c r="BR46" s="557"/>
      <c r="BS46" s="557"/>
      <c r="BT46" s="557"/>
    </row>
    <row r="47" spans="1:72" s="11" customFormat="1" ht="12" customHeight="1">
      <c r="A47" s="321"/>
      <c r="B47" s="194"/>
      <c r="C47" s="194"/>
      <c r="D47" s="194"/>
      <c r="E47" s="194"/>
      <c r="F47" s="194"/>
      <c r="G47" s="322"/>
      <c r="H47" s="321"/>
      <c r="I47" s="194"/>
      <c r="J47" s="194"/>
      <c r="K47" s="194"/>
      <c r="L47" s="194"/>
      <c r="M47" s="194"/>
      <c r="N47" s="194"/>
      <c r="O47" s="322"/>
      <c r="P47" s="321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321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322"/>
      <c r="AX47" s="321"/>
      <c r="AY47" s="194"/>
      <c r="AZ47" s="194"/>
      <c r="BA47" s="194"/>
      <c r="BB47" s="194"/>
      <c r="BC47" s="194"/>
      <c r="BD47" s="194"/>
      <c r="BE47" s="322"/>
      <c r="BF47" s="557"/>
      <c r="BG47" s="557"/>
      <c r="BH47" s="557"/>
      <c r="BI47" s="557"/>
      <c r="BJ47" s="557"/>
      <c r="BK47" s="557"/>
      <c r="BL47" s="557"/>
      <c r="BM47" s="557"/>
      <c r="BN47" s="557"/>
      <c r="BO47" s="557"/>
      <c r="BP47" s="557"/>
      <c r="BQ47" s="557"/>
      <c r="BR47" s="557"/>
      <c r="BS47" s="557"/>
      <c r="BT47" s="557"/>
    </row>
    <row r="48" spans="1:72" s="11" customFormat="1" ht="12" customHeight="1">
      <c r="A48" s="542" t="s">
        <v>199</v>
      </c>
      <c r="B48" s="548"/>
      <c r="C48" s="548"/>
      <c r="D48" s="548"/>
      <c r="E48" s="548"/>
      <c r="F48" s="548"/>
      <c r="G48" s="549"/>
      <c r="H48" s="389"/>
      <c r="I48" s="394"/>
      <c r="J48" s="394"/>
      <c r="K48" s="394"/>
      <c r="L48" s="394"/>
      <c r="M48" s="394"/>
      <c r="N48" s="394"/>
      <c r="O48" s="395"/>
      <c r="P48" s="389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89"/>
      <c r="AJ48" s="394"/>
      <c r="AK48" s="394"/>
      <c r="AL48" s="394"/>
      <c r="AM48" s="394"/>
      <c r="AN48" s="445" t="s">
        <v>48</v>
      </c>
      <c r="AO48" s="394"/>
      <c r="AP48" s="394"/>
      <c r="AQ48" s="394"/>
      <c r="AR48" s="394"/>
      <c r="AS48" s="445" t="s">
        <v>48</v>
      </c>
      <c r="AT48" s="394"/>
      <c r="AU48" s="394"/>
      <c r="AV48" s="394"/>
      <c r="AW48" s="395"/>
      <c r="AX48" s="389" t="s">
        <v>217</v>
      </c>
      <c r="AY48" s="394"/>
      <c r="AZ48" s="394"/>
      <c r="BA48" s="394"/>
      <c r="BB48" s="394"/>
      <c r="BC48" s="394"/>
      <c r="BD48" s="394"/>
      <c r="BE48" s="395"/>
      <c r="BF48" s="557"/>
      <c r="BG48" s="557"/>
      <c r="BH48" s="557"/>
      <c r="BI48" s="557"/>
      <c r="BJ48" s="557"/>
      <c r="BK48" s="557"/>
      <c r="BL48" s="557"/>
      <c r="BM48" s="557"/>
      <c r="BN48" s="557"/>
      <c r="BO48" s="557"/>
      <c r="BP48" s="557"/>
      <c r="BQ48" s="557"/>
      <c r="BR48" s="557"/>
      <c r="BS48" s="557"/>
      <c r="BT48" s="557"/>
    </row>
    <row r="49" spans="1:74" s="11" customFormat="1" ht="12" customHeight="1">
      <c r="A49" s="550"/>
      <c r="B49" s="551"/>
      <c r="C49" s="551"/>
      <c r="D49" s="551"/>
      <c r="E49" s="551"/>
      <c r="F49" s="551"/>
      <c r="G49" s="552"/>
      <c r="H49" s="509"/>
      <c r="I49" s="193"/>
      <c r="J49" s="193"/>
      <c r="K49" s="193"/>
      <c r="L49" s="193"/>
      <c r="M49" s="193"/>
      <c r="N49" s="193"/>
      <c r="O49" s="532"/>
      <c r="P49" s="509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509"/>
      <c r="AJ49" s="193"/>
      <c r="AK49" s="200"/>
      <c r="AL49" s="200"/>
      <c r="AM49" s="200"/>
      <c r="AN49" s="556"/>
      <c r="AO49" s="200"/>
      <c r="AP49" s="200"/>
      <c r="AQ49" s="200"/>
      <c r="AR49" s="200"/>
      <c r="AS49" s="556"/>
      <c r="AT49" s="200"/>
      <c r="AU49" s="200"/>
      <c r="AV49" s="200"/>
      <c r="AW49" s="532"/>
      <c r="AX49" s="509"/>
      <c r="AY49" s="193"/>
      <c r="AZ49" s="193"/>
      <c r="BA49" s="193"/>
      <c r="BB49" s="193"/>
      <c r="BC49" s="193"/>
      <c r="BD49" s="193"/>
      <c r="BE49" s="532"/>
      <c r="BF49" s="557"/>
      <c r="BG49" s="557"/>
      <c r="BH49" s="557"/>
      <c r="BI49" s="557"/>
      <c r="BJ49" s="557"/>
      <c r="BK49" s="557"/>
      <c r="BL49" s="557"/>
      <c r="BM49" s="557"/>
      <c r="BN49" s="557"/>
      <c r="BO49" s="557"/>
      <c r="BP49" s="557"/>
      <c r="BQ49" s="557"/>
      <c r="BR49" s="557"/>
      <c r="BS49" s="557"/>
      <c r="BT49" s="557"/>
    </row>
    <row r="50" spans="1:74" s="11" customFormat="1" ht="12" customHeight="1">
      <c r="A50" s="550"/>
      <c r="B50" s="551"/>
      <c r="C50" s="551"/>
      <c r="D50" s="551"/>
      <c r="E50" s="551"/>
      <c r="F50" s="551"/>
      <c r="G50" s="552"/>
      <c r="H50" s="509"/>
      <c r="I50" s="193"/>
      <c r="J50" s="193"/>
      <c r="K50" s="193"/>
      <c r="L50" s="193"/>
      <c r="M50" s="193"/>
      <c r="N50" s="193"/>
      <c r="O50" s="532"/>
      <c r="P50" s="509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509" t="s">
        <v>114</v>
      </c>
      <c r="AJ50" s="193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532"/>
      <c r="AX50" s="509"/>
      <c r="AY50" s="193"/>
      <c r="AZ50" s="193"/>
      <c r="BA50" s="193"/>
      <c r="BB50" s="193"/>
      <c r="BC50" s="193"/>
      <c r="BD50" s="193"/>
      <c r="BE50" s="532"/>
      <c r="BF50" s="557"/>
      <c r="BG50" s="557"/>
      <c r="BH50" s="557"/>
      <c r="BI50" s="557"/>
      <c r="BJ50" s="557"/>
      <c r="BK50" s="557"/>
      <c r="BL50" s="557"/>
      <c r="BM50" s="557"/>
      <c r="BN50" s="557"/>
      <c r="BO50" s="557"/>
      <c r="BP50" s="557"/>
      <c r="BQ50" s="557"/>
      <c r="BR50" s="557"/>
      <c r="BS50" s="557"/>
      <c r="BT50" s="557"/>
    </row>
    <row r="51" spans="1:74" s="11" customFormat="1" ht="12" customHeight="1">
      <c r="A51" s="553"/>
      <c r="B51" s="554"/>
      <c r="C51" s="554"/>
      <c r="D51" s="554"/>
      <c r="E51" s="554"/>
      <c r="F51" s="554"/>
      <c r="G51" s="555"/>
      <c r="H51" s="321"/>
      <c r="I51" s="194"/>
      <c r="J51" s="194"/>
      <c r="K51" s="194"/>
      <c r="L51" s="194"/>
      <c r="M51" s="194"/>
      <c r="N51" s="194"/>
      <c r="O51" s="322"/>
      <c r="P51" s="321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321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322"/>
      <c r="AX51" s="321"/>
      <c r="AY51" s="194"/>
      <c r="AZ51" s="194"/>
      <c r="BA51" s="194"/>
      <c r="BB51" s="194"/>
      <c r="BC51" s="194"/>
      <c r="BD51" s="194"/>
      <c r="BE51" s="322"/>
      <c r="BF51" s="557"/>
      <c r="BG51" s="557"/>
      <c r="BH51" s="557"/>
      <c r="BI51" s="557"/>
      <c r="BJ51" s="557"/>
      <c r="BK51" s="557"/>
      <c r="BL51" s="557"/>
      <c r="BM51" s="557"/>
      <c r="BN51" s="557"/>
      <c r="BO51" s="557"/>
      <c r="BP51" s="557"/>
      <c r="BQ51" s="557"/>
      <c r="BR51" s="557"/>
      <c r="BS51" s="557"/>
      <c r="BT51" s="557"/>
    </row>
    <row r="52" spans="1:74" s="11" customFormat="1" ht="12" customHeight="1">
      <c r="A52" s="542" t="s">
        <v>199</v>
      </c>
      <c r="B52" s="548"/>
      <c r="C52" s="548"/>
      <c r="D52" s="548"/>
      <c r="E52" s="548"/>
      <c r="F52" s="548"/>
      <c r="G52" s="549"/>
      <c r="H52" s="389"/>
      <c r="I52" s="394"/>
      <c r="J52" s="394"/>
      <c r="K52" s="394"/>
      <c r="L52" s="394"/>
      <c r="M52" s="394"/>
      <c r="N52" s="394"/>
      <c r="O52" s="395"/>
      <c r="P52" s="389"/>
      <c r="Q52" s="394"/>
      <c r="R52" s="394"/>
      <c r="S52" s="394"/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89"/>
      <c r="AJ52" s="394"/>
      <c r="AK52" s="394"/>
      <c r="AL52" s="394"/>
      <c r="AM52" s="394"/>
      <c r="AN52" s="445" t="s">
        <v>48</v>
      </c>
      <c r="AO52" s="394"/>
      <c r="AP52" s="394"/>
      <c r="AQ52" s="394"/>
      <c r="AR52" s="394"/>
      <c r="AS52" s="445" t="s">
        <v>48</v>
      </c>
      <c r="AT52" s="394"/>
      <c r="AU52" s="394"/>
      <c r="AV52" s="394"/>
      <c r="AW52" s="395"/>
      <c r="AX52" s="389" t="s">
        <v>217</v>
      </c>
      <c r="AY52" s="394"/>
      <c r="AZ52" s="394"/>
      <c r="BA52" s="394"/>
      <c r="BB52" s="394"/>
      <c r="BC52" s="394"/>
      <c r="BD52" s="394"/>
      <c r="BE52" s="395"/>
      <c r="BF52" s="557"/>
      <c r="BG52" s="557"/>
      <c r="BH52" s="557"/>
      <c r="BI52" s="557"/>
      <c r="BJ52" s="557"/>
      <c r="BK52" s="557"/>
      <c r="BL52" s="557"/>
      <c r="BM52" s="557"/>
      <c r="BN52" s="557"/>
      <c r="BO52" s="557"/>
      <c r="BP52" s="557"/>
      <c r="BQ52" s="557"/>
      <c r="BR52" s="557"/>
      <c r="BS52" s="557"/>
      <c r="BT52" s="557"/>
    </row>
    <row r="53" spans="1:74" s="11" customFormat="1" ht="12" customHeight="1">
      <c r="A53" s="550"/>
      <c r="B53" s="551"/>
      <c r="C53" s="551"/>
      <c r="D53" s="551"/>
      <c r="E53" s="551"/>
      <c r="F53" s="551"/>
      <c r="G53" s="552"/>
      <c r="H53" s="509"/>
      <c r="I53" s="193"/>
      <c r="J53" s="193"/>
      <c r="K53" s="193"/>
      <c r="L53" s="193"/>
      <c r="M53" s="193"/>
      <c r="N53" s="193"/>
      <c r="O53" s="532"/>
      <c r="P53" s="509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509"/>
      <c r="AJ53" s="193"/>
      <c r="AK53" s="200"/>
      <c r="AL53" s="200"/>
      <c r="AM53" s="200"/>
      <c r="AN53" s="556"/>
      <c r="AO53" s="200"/>
      <c r="AP53" s="200"/>
      <c r="AQ53" s="200"/>
      <c r="AR53" s="200"/>
      <c r="AS53" s="556"/>
      <c r="AT53" s="200"/>
      <c r="AU53" s="200"/>
      <c r="AV53" s="200"/>
      <c r="AW53" s="532"/>
      <c r="AX53" s="509"/>
      <c r="AY53" s="193"/>
      <c r="AZ53" s="193"/>
      <c r="BA53" s="193"/>
      <c r="BB53" s="193"/>
      <c r="BC53" s="193"/>
      <c r="BD53" s="193"/>
      <c r="BE53" s="532"/>
      <c r="BF53" s="557"/>
      <c r="BG53" s="557"/>
      <c r="BH53" s="557"/>
      <c r="BI53" s="557"/>
      <c r="BJ53" s="557"/>
      <c r="BK53" s="557"/>
      <c r="BL53" s="557"/>
      <c r="BM53" s="557"/>
      <c r="BN53" s="557"/>
      <c r="BO53" s="557"/>
      <c r="BP53" s="557"/>
      <c r="BQ53" s="557"/>
      <c r="BR53" s="557"/>
      <c r="BS53" s="557"/>
      <c r="BT53" s="557"/>
    </row>
    <row r="54" spans="1:74" s="11" customFormat="1" ht="12" customHeight="1">
      <c r="A54" s="550"/>
      <c r="B54" s="551"/>
      <c r="C54" s="551"/>
      <c r="D54" s="551"/>
      <c r="E54" s="551"/>
      <c r="F54" s="551"/>
      <c r="G54" s="552"/>
      <c r="H54" s="509"/>
      <c r="I54" s="193"/>
      <c r="J54" s="193"/>
      <c r="K54" s="193"/>
      <c r="L54" s="193"/>
      <c r="M54" s="193"/>
      <c r="N54" s="193"/>
      <c r="O54" s="532"/>
      <c r="P54" s="509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509" t="s">
        <v>114</v>
      </c>
      <c r="AJ54" s="193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532"/>
      <c r="AX54" s="509"/>
      <c r="AY54" s="193"/>
      <c r="AZ54" s="193"/>
      <c r="BA54" s="193"/>
      <c r="BB54" s="193"/>
      <c r="BC54" s="193"/>
      <c r="BD54" s="193"/>
      <c r="BE54" s="532"/>
      <c r="BF54" s="557"/>
      <c r="BG54" s="557"/>
      <c r="BH54" s="557"/>
      <c r="BI54" s="557"/>
      <c r="BJ54" s="557"/>
      <c r="BK54" s="557"/>
      <c r="BL54" s="557"/>
      <c r="BM54" s="557"/>
      <c r="BN54" s="557"/>
      <c r="BO54" s="557"/>
      <c r="BP54" s="557"/>
      <c r="BQ54" s="557"/>
      <c r="BR54" s="557"/>
      <c r="BS54" s="557"/>
      <c r="BT54" s="557"/>
    </row>
    <row r="55" spans="1:74" s="11" customFormat="1" ht="12" customHeight="1">
      <c r="A55" s="553"/>
      <c r="B55" s="554"/>
      <c r="C55" s="554"/>
      <c r="D55" s="554"/>
      <c r="E55" s="554"/>
      <c r="F55" s="554"/>
      <c r="G55" s="555"/>
      <c r="H55" s="321"/>
      <c r="I55" s="194"/>
      <c r="J55" s="194"/>
      <c r="K55" s="194"/>
      <c r="L55" s="194"/>
      <c r="M55" s="194"/>
      <c r="N55" s="194"/>
      <c r="O55" s="322"/>
      <c r="P55" s="321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321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322"/>
      <c r="AX55" s="321"/>
      <c r="AY55" s="194"/>
      <c r="AZ55" s="194"/>
      <c r="BA55" s="194"/>
      <c r="BB55" s="194"/>
      <c r="BC55" s="194"/>
      <c r="BD55" s="194"/>
      <c r="BE55" s="322"/>
      <c r="BF55" s="557"/>
      <c r="BG55" s="557"/>
      <c r="BH55" s="557"/>
      <c r="BI55" s="557"/>
      <c r="BJ55" s="557"/>
      <c r="BK55" s="557"/>
      <c r="BL55" s="557"/>
      <c r="BM55" s="557"/>
      <c r="BN55" s="557"/>
      <c r="BO55" s="557"/>
      <c r="BP55" s="557"/>
      <c r="BQ55" s="557"/>
      <c r="BR55" s="557"/>
      <c r="BS55" s="557"/>
      <c r="BT55" s="557"/>
    </row>
    <row r="56" spans="1:74" ht="13.5" customHeight="1">
      <c r="A56" s="441" t="s">
        <v>219</v>
      </c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  <c r="AA56" s="441"/>
      <c r="AB56" s="441"/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41"/>
      <c r="AP56" s="441"/>
      <c r="AQ56" s="441"/>
      <c r="AR56" s="441"/>
      <c r="AS56" s="441"/>
      <c r="AT56" s="441"/>
      <c r="AU56" s="441"/>
      <c r="AV56" s="441"/>
      <c r="AW56" s="441"/>
      <c r="AX56" s="441"/>
      <c r="AY56" s="441"/>
      <c r="AZ56" s="441"/>
      <c r="BA56" s="441"/>
      <c r="BB56" s="441"/>
      <c r="BC56" s="441"/>
      <c r="BD56" s="441"/>
      <c r="BE56" s="441"/>
      <c r="BF56" s="441"/>
      <c r="BG56" s="441"/>
      <c r="BH56" s="441"/>
      <c r="BI56" s="441"/>
      <c r="BJ56" s="441"/>
      <c r="BK56" s="441"/>
      <c r="BL56" s="441"/>
      <c r="BM56" s="441"/>
      <c r="BN56" s="441"/>
      <c r="BO56" s="441"/>
      <c r="BP56" s="441"/>
      <c r="BQ56" s="441"/>
      <c r="BR56" s="441"/>
      <c r="BS56" s="441"/>
      <c r="BT56" s="441"/>
      <c r="BU56" s="52"/>
      <c r="BV56" s="52"/>
    </row>
    <row r="57" spans="1:74" ht="11.25" customHeight="1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</row>
    <row r="58" spans="1:74" s="11" customFormat="1" ht="9.75" customHeight="1"/>
    <row r="59" spans="1:74" s="11" customFormat="1" ht="9.75" customHeight="1"/>
    <row r="60" spans="1:74" s="65" customFormat="1" ht="9.75" customHeight="1">
      <c r="B60" s="399" t="s">
        <v>288</v>
      </c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399"/>
      <c r="BJ60" s="399"/>
      <c r="BK60" s="399"/>
      <c r="BL60" s="399"/>
      <c r="BM60" s="399"/>
      <c r="BN60" s="399"/>
      <c r="BO60" s="399"/>
      <c r="BP60" s="399"/>
      <c r="BQ60" s="399"/>
      <c r="BR60" s="399"/>
      <c r="BS60" s="399"/>
      <c r="BT60" s="399"/>
    </row>
    <row r="61" spans="1:74" s="65" customFormat="1" ht="9.75" customHeight="1">
      <c r="B61" s="399"/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  <c r="AR61" s="399"/>
      <c r="AS61" s="399"/>
      <c r="AT61" s="399"/>
      <c r="AU61" s="399"/>
      <c r="AV61" s="399"/>
      <c r="AW61" s="399"/>
      <c r="AX61" s="399"/>
      <c r="AY61" s="399"/>
      <c r="AZ61" s="399"/>
      <c r="BA61" s="399"/>
      <c r="BB61" s="399"/>
      <c r="BC61" s="399"/>
      <c r="BD61" s="399"/>
      <c r="BE61" s="399"/>
      <c r="BF61" s="399"/>
      <c r="BG61" s="399"/>
      <c r="BH61" s="399"/>
      <c r="BI61" s="399"/>
      <c r="BJ61" s="399"/>
      <c r="BK61" s="399"/>
      <c r="BL61" s="399"/>
      <c r="BM61" s="399"/>
      <c r="BN61" s="399"/>
      <c r="BO61" s="399"/>
      <c r="BP61" s="399"/>
      <c r="BQ61" s="399"/>
      <c r="BR61" s="399"/>
      <c r="BS61" s="399"/>
      <c r="BT61" s="399"/>
    </row>
    <row r="62" spans="1:74" s="65" customFormat="1" ht="9.75" customHeight="1">
      <c r="A62" s="399" t="s">
        <v>220</v>
      </c>
      <c r="B62" s="399"/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  <c r="AR62" s="399"/>
      <c r="AS62" s="399"/>
      <c r="AT62" s="399"/>
      <c r="AU62" s="399"/>
      <c r="AV62" s="399"/>
      <c r="AW62" s="399"/>
      <c r="AX62" s="399"/>
      <c r="AY62" s="399"/>
      <c r="AZ62" s="399"/>
      <c r="BA62" s="399"/>
      <c r="BB62" s="399"/>
      <c r="BC62" s="399"/>
      <c r="BD62" s="399"/>
      <c r="BE62" s="399"/>
      <c r="BF62" s="399"/>
      <c r="BG62" s="399"/>
      <c r="BH62" s="399"/>
      <c r="BI62" s="399"/>
      <c r="BJ62" s="399"/>
      <c r="BK62" s="399"/>
      <c r="BL62" s="399"/>
      <c r="BM62" s="399"/>
      <c r="BN62" s="399"/>
      <c r="BO62" s="399"/>
      <c r="BP62" s="399"/>
      <c r="BQ62" s="399"/>
      <c r="BR62" s="399"/>
      <c r="BS62" s="399"/>
      <c r="BT62" s="399"/>
    </row>
    <row r="63" spans="1:74" s="65" customFormat="1" ht="9.75" customHeight="1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  <c r="AR63" s="399"/>
      <c r="AS63" s="399"/>
      <c r="AT63" s="399"/>
      <c r="AU63" s="399"/>
      <c r="AV63" s="399"/>
      <c r="AW63" s="399"/>
      <c r="AX63" s="399"/>
      <c r="AY63" s="399"/>
      <c r="AZ63" s="399"/>
      <c r="BA63" s="399"/>
      <c r="BB63" s="399"/>
      <c r="BC63" s="399"/>
      <c r="BD63" s="399"/>
      <c r="BE63" s="399"/>
      <c r="BF63" s="399"/>
      <c r="BG63" s="399"/>
      <c r="BH63" s="399"/>
      <c r="BI63" s="399"/>
      <c r="BJ63" s="399"/>
      <c r="BK63" s="399"/>
      <c r="BL63" s="399"/>
      <c r="BM63" s="399"/>
      <c r="BN63" s="399"/>
      <c r="BO63" s="399"/>
      <c r="BP63" s="399"/>
      <c r="BQ63" s="399"/>
      <c r="BR63" s="399"/>
      <c r="BS63" s="399"/>
      <c r="BT63" s="399"/>
    </row>
    <row r="64" spans="1:74" s="65" customFormat="1" ht="9.75" customHeight="1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7"/>
      <c r="BN64" s="67"/>
      <c r="BO64" s="67"/>
      <c r="BP64" s="67"/>
      <c r="BQ64" s="67"/>
      <c r="BR64" s="67"/>
      <c r="BS64" s="67"/>
    </row>
    <row r="65" spans="3:78" s="65" customFormat="1" ht="9.75" customHeight="1">
      <c r="C65" s="407" t="s">
        <v>287</v>
      </c>
      <c r="D65" s="407"/>
      <c r="E65" s="407"/>
      <c r="F65" s="407"/>
      <c r="G65" s="407"/>
      <c r="H65" s="407"/>
      <c r="I65" s="407"/>
      <c r="J65" s="408"/>
      <c r="K65" s="408"/>
      <c r="L65" s="408"/>
      <c r="M65" s="409" t="s">
        <v>29</v>
      </c>
      <c r="N65" s="409"/>
      <c r="O65" s="409"/>
      <c r="P65" s="408"/>
      <c r="Q65" s="408"/>
      <c r="R65" s="408"/>
      <c r="S65" s="408"/>
      <c r="T65" s="409" t="s">
        <v>30</v>
      </c>
      <c r="U65" s="409"/>
      <c r="V65" s="409"/>
      <c r="BT65" s="67"/>
      <c r="BU65" s="67"/>
      <c r="BV65" s="67"/>
      <c r="BW65" s="67"/>
      <c r="BX65" s="67"/>
      <c r="BY65" s="67"/>
      <c r="BZ65" s="67"/>
    </row>
    <row r="66" spans="3:78" s="65" customFormat="1" ht="9.75" customHeight="1">
      <c r="C66" s="407"/>
      <c r="D66" s="407"/>
      <c r="E66" s="407"/>
      <c r="F66" s="407"/>
      <c r="G66" s="407"/>
      <c r="H66" s="407"/>
      <c r="I66" s="407"/>
      <c r="J66" s="408"/>
      <c r="K66" s="408"/>
      <c r="L66" s="408"/>
      <c r="M66" s="409"/>
      <c r="N66" s="409"/>
      <c r="O66" s="409"/>
      <c r="P66" s="408"/>
      <c r="Q66" s="408"/>
      <c r="R66" s="408"/>
      <c r="S66" s="408"/>
      <c r="T66" s="409"/>
      <c r="U66" s="409"/>
      <c r="V66" s="409"/>
      <c r="BT66" s="67"/>
      <c r="BU66" s="67"/>
      <c r="BV66" s="67"/>
      <c r="BW66" s="67"/>
      <c r="BX66" s="67"/>
      <c r="BY66" s="67"/>
      <c r="BZ66" s="67"/>
    </row>
    <row r="67" spans="3:78" s="65" customFormat="1" ht="9.75" customHeight="1"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BT67" s="67"/>
      <c r="BU67" s="67"/>
      <c r="BV67" s="67"/>
      <c r="BW67" s="67"/>
      <c r="BX67" s="67"/>
      <c r="BY67" s="67"/>
      <c r="BZ67" s="67"/>
    </row>
    <row r="68" spans="3:78" s="65" customFormat="1" ht="9.75" customHeight="1">
      <c r="D68" s="404" t="s">
        <v>251</v>
      </c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404"/>
      <c r="T68" s="404"/>
      <c r="U68" s="404"/>
      <c r="V68" s="404"/>
      <c r="W68" s="404"/>
      <c r="X68" s="404"/>
      <c r="Y68" s="404"/>
      <c r="Z68" s="404"/>
      <c r="AA68" s="404"/>
      <c r="AB68" s="404"/>
      <c r="AC68" s="404"/>
      <c r="AD68" s="404"/>
      <c r="AE68" s="404"/>
      <c r="AF68" s="404"/>
      <c r="AG68" s="68"/>
      <c r="AM68" s="406" t="s">
        <v>31</v>
      </c>
      <c r="AN68" s="406"/>
      <c r="AO68" s="406"/>
      <c r="AP68" s="406"/>
      <c r="AQ68" s="406"/>
      <c r="AR68" s="406"/>
      <c r="AS68" s="406"/>
      <c r="AT68" s="406"/>
      <c r="AU68" s="406"/>
      <c r="AV68" s="406"/>
      <c r="AW68" s="406"/>
      <c r="AX68" s="406"/>
      <c r="AY68" s="406"/>
      <c r="AZ68" s="406"/>
      <c r="BA68" s="406"/>
      <c r="BB68" s="406"/>
      <c r="BC68" s="406"/>
      <c r="BD68" s="406"/>
      <c r="BE68" s="406"/>
      <c r="BF68" s="406"/>
      <c r="BG68" s="406"/>
      <c r="BH68" s="406"/>
      <c r="BI68" s="406"/>
      <c r="BJ68" s="406"/>
      <c r="BK68" s="406"/>
      <c r="BL68" s="406"/>
      <c r="BM68" s="406"/>
      <c r="BN68" s="406"/>
      <c r="BO68" s="406"/>
      <c r="BP68" s="406"/>
      <c r="BQ68" s="406"/>
      <c r="BR68" s="439" t="s">
        <v>32</v>
      </c>
      <c r="BS68" s="439"/>
      <c r="BT68" s="439"/>
      <c r="BU68" s="54"/>
      <c r="BV68" s="54"/>
      <c r="BW68" s="67"/>
      <c r="BX68" s="67"/>
      <c r="BY68" s="67"/>
      <c r="BZ68" s="67"/>
    </row>
    <row r="69" spans="3:78" s="65" customFormat="1" ht="9.75" customHeight="1"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  <c r="AB69" s="405"/>
      <c r="AC69" s="405"/>
      <c r="AD69" s="405"/>
      <c r="AE69" s="405"/>
      <c r="AF69" s="405"/>
      <c r="AG69" s="68"/>
      <c r="AM69" s="406"/>
      <c r="AN69" s="406"/>
      <c r="AO69" s="406"/>
      <c r="AP69" s="406"/>
      <c r="AQ69" s="406"/>
      <c r="AR69" s="406"/>
      <c r="AS69" s="438"/>
      <c r="AT69" s="438"/>
      <c r="AU69" s="438"/>
      <c r="AV69" s="438"/>
      <c r="AW69" s="438"/>
      <c r="AX69" s="438"/>
      <c r="AY69" s="438"/>
      <c r="AZ69" s="438"/>
      <c r="BA69" s="438"/>
      <c r="BB69" s="438"/>
      <c r="BC69" s="438"/>
      <c r="BD69" s="438"/>
      <c r="BE69" s="438"/>
      <c r="BF69" s="438"/>
      <c r="BG69" s="438"/>
      <c r="BH69" s="438"/>
      <c r="BI69" s="438"/>
      <c r="BJ69" s="438"/>
      <c r="BK69" s="438"/>
      <c r="BL69" s="438"/>
      <c r="BM69" s="438"/>
      <c r="BN69" s="438"/>
      <c r="BO69" s="438"/>
      <c r="BP69" s="438"/>
      <c r="BQ69" s="438"/>
      <c r="BR69" s="440"/>
      <c r="BS69" s="440"/>
      <c r="BT69" s="440"/>
      <c r="BU69" s="54"/>
      <c r="BV69" s="54"/>
      <c r="BW69" s="67"/>
      <c r="BX69" s="67"/>
      <c r="BY69" s="67"/>
      <c r="BZ69" s="67"/>
    </row>
    <row r="70" spans="3:78" s="65" customFormat="1" ht="9.75" customHeight="1"/>
    <row r="71" spans="3:78" s="65" customFormat="1" ht="9.75" customHeight="1">
      <c r="Q71" s="80"/>
      <c r="R71" s="399" t="s">
        <v>295</v>
      </c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  <c r="AR71" s="399"/>
      <c r="AS71" s="399"/>
      <c r="AT71" s="399"/>
      <c r="AU71" s="399"/>
      <c r="AV71" s="399"/>
      <c r="AW71" s="399"/>
      <c r="AX71" s="399"/>
      <c r="AY71" s="399"/>
      <c r="AZ71" s="399"/>
      <c r="BA71" s="399"/>
      <c r="BB71" s="399"/>
      <c r="BC71" s="399"/>
      <c r="BD71" s="399"/>
      <c r="BE71" s="399"/>
      <c r="BF71" s="399"/>
      <c r="BG71" s="399"/>
      <c r="BH71" s="399"/>
      <c r="BI71" s="399"/>
      <c r="BJ71" s="399"/>
      <c r="BK71" s="399"/>
      <c r="BL71" s="399"/>
      <c r="BM71" s="399"/>
      <c r="BN71" s="399"/>
      <c r="BO71" s="399"/>
      <c r="BP71" s="399"/>
      <c r="BQ71" s="399"/>
      <c r="BR71" s="399"/>
      <c r="BS71" s="399"/>
      <c r="BT71" s="399"/>
      <c r="BU71" s="67"/>
      <c r="BV71" s="67"/>
      <c r="BW71" s="67"/>
      <c r="BX71" s="67"/>
      <c r="BY71" s="67"/>
      <c r="BZ71" s="67"/>
    </row>
    <row r="72" spans="3:78" s="65" customFormat="1" ht="9.75" customHeight="1">
      <c r="P72" s="80"/>
      <c r="Q72" s="80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399"/>
      <c r="BJ72" s="399"/>
      <c r="BK72" s="399"/>
      <c r="BL72" s="399"/>
      <c r="BM72" s="399"/>
      <c r="BN72" s="399"/>
      <c r="BO72" s="399"/>
      <c r="BP72" s="399"/>
      <c r="BQ72" s="399"/>
      <c r="BR72" s="399"/>
      <c r="BS72" s="399"/>
      <c r="BT72" s="399"/>
      <c r="BU72" s="67"/>
      <c r="BV72" s="67"/>
      <c r="BW72" s="67"/>
      <c r="BX72" s="67"/>
      <c r="BY72" s="67"/>
      <c r="BZ72" s="67"/>
    </row>
    <row r="73" spans="3:78" s="65" customFormat="1" ht="9.75" customHeight="1"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79"/>
    </row>
    <row r="74" spans="3:78" s="65" customFormat="1" ht="9.75" customHeight="1"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79"/>
    </row>
  </sheetData>
  <mergeCells count="127">
    <mergeCell ref="AT52:AW53"/>
    <mergeCell ref="AI46:AW47"/>
    <mergeCell ref="AI48:AM49"/>
    <mergeCell ref="AS52:AS53"/>
    <mergeCell ref="AO52:AR53"/>
    <mergeCell ref="AI6:AP7"/>
    <mergeCell ref="AI9:AP10"/>
    <mergeCell ref="AI12:AP13"/>
    <mergeCell ref="AQ12:AS13"/>
    <mergeCell ref="AQ6:BL7"/>
    <mergeCell ref="AN44:AN45"/>
    <mergeCell ref="AQ9:BL10"/>
    <mergeCell ref="AT12:AX13"/>
    <mergeCell ref="AO32:AR33"/>
    <mergeCell ref="AX32:BE35"/>
    <mergeCell ref="AX24:BE27"/>
    <mergeCell ref="AX18:BE19"/>
    <mergeCell ref="AX28:BE31"/>
    <mergeCell ref="AX20:BE23"/>
    <mergeCell ref="AI22:AW23"/>
    <mergeCell ref="AX16:BE17"/>
    <mergeCell ref="AX40:BE43"/>
    <mergeCell ref="AX44:BE47"/>
    <mergeCell ref="AI16:AW17"/>
    <mergeCell ref="AI18:AW19"/>
    <mergeCell ref="AI32:AM33"/>
    <mergeCell ref="H44:O47"/>
    <mergeCell ref="P44:AH47"/>
    <mergeCell ref="AS32:AS33"/>
    <mergeCell ref="P28:AH31"/>
    <mergeCell ref="AS44:AS45"/>
    <mergeCell ref="AT44:AW45"/>
    <mergeCell ref="AS48:AS49"/>
    <mergeCell ref="AI42:AW43"/>
    <mergeCell ref="AT48:AW49"/>
    <mergeCell ref="P48:AH51"/>
    <mergeCell ref="A32:G35"/>
    <mergeCell ref="AO28:AR29"/>
    <mergeCell ref="P32:AH35"/>
    <mergeCell ref="AN32:AN33"/>
    <mergeCell ref="AT36:AW37"/>
    <mergeCell ref="AI38:AW39"/>
    <mergeCell ref="A36:G39"/>
    <mergeCell ref="AN48:AN49"/>
    <mergeCell ref="AI44:AM45"/>
    <mergeCell ref="H48:O51"/>
    <mergeCell ref="AN40:AN41"/>
    <mergeCell ref="AO36:AR37"/>
    <mergeCell ref="AI36:AM37"/>
    <mergeCell ref="P40:AH43"/>
    <mergeCell ref="H36:O39"/>
    <mergeCell ref="P36:AH39"/>
    <mergeCell ref="AS40:AS41"/>
    <mergeCell ref="AS36:AS37"/>
    <mergeCell ref="AI34:AW35"/>
    <mergeCell ref="A1:BT3"/>
    <mergeCell ref="A62:BT63"/>
    <mergeCell ref="BF28:BT31"/>
    <mergeCell ref="BF32:BT35"/>
    <mergeCell ref="BF36:BT39"/>
    <mergeCell ref="A20:G23"/>
    <mergeCell ref="H20:O23"/>
    <mergeCell ref="A28:G31"/>
    <mergeCell ref="H40:O43"/>
    <mergeCell ref="A24:G27"/>
    <mergeCell ref="H32:O35"/>
    <mergeCell ref="H24:O27"/>
    <mergeCell ref="P24:AH27"/>
    <mergeCell ref="H28:O31"/>
    <mergeCell ref="AT28:AW29"/>
    <mergeCell ref="P16:AH19"/>
    <mergeCell ref="AI28:AM29"/>
    <mergeCell ref="AN28:AN29"/>
    <mergeCell ref="AS20:AS21"/>
    <mergeCell ref="AO20:AR21"/>
    <mergeCell ref="AI30:AW31"/>
    <mergeCell ref="H16:O19"/>
    <mergeCell ref="A48:G51"/>
    <mergeCell ref="A40:G43"/>
    <mergeCell ref="P65:S66"/>
    <mergeCell ref="T65:V66"/>
    <mergeCell ref="BF48:BT51"/>
    <mergeCell ref="BA12:BE13"/>
    <mergeCell ref="BF12:BG13"/>
    <mergeCell ref="BF40:BT43"/>
    <mergeCell ref="BF44:BT47"/>
    <mergeCell ref="AY12:AZ13"/>
    <mergeCell ref="AX36:BE39"/>
    <mergeCell ref="BF52:BT55"/>
    <mergeCell ref="P20:AH23"/>
    <mergeCell ref="AI20:AM21"/>
    <mergeCell ref="BF24:BT27"/>
    <mergeCell ref="AT32:AW33"/>
    <mergeCell ref="AT20:AW21"/>
    <mergeCell ref="AS28:AS29"/>
    <mergeCell ref="AI24:AW27"/>
    <mergeCell ref="AN20:AN21"/>
    <mergeCell ref="AX48:BE51"/>
    <mergeCell ref="AT40:AW41"/>
    <mergeCell ref="AI40:AM41"/>
    <mergeCell ref="AX52:BE55"/>
    <mergeCell ref="AO48:AR49"/>
    <mergeCell ref="AO44:AR45"/>
    <mergeCell ref="R71:BT72"/>
    <mergeCell ref="A56:BT56"/>
    <mergeCell ref="BH12:BL13"/>
    <mergeCell ref="BF16:BT19"/>
    <mergeCell ref="BF20:BT23"/>
    <mergeCell ref="D68:AF69"/>
    <mergeCell ref="AM68:AR69"/>
    <mergeCell ref="AS68:BQ69"/>
    <mergeCell ref="BR68:BT69"/>
    <mergeCell ref="C65:I66"/>
    <mergeCell ref="AO40:AR41"/>
    <mergeCell ref="H52:O55"/>
    <mergeCell ref="A52:G55"/>
    <mergeCell ref="AN52:AN53"/>
    <mergeCell ref="P52:AH55"/>
    <mergeCell ref="AI54:AW55"/>
    <mergeCell ref="AI52:AM53"/>
    <mergeCell ref="A44:G47"/>
    <mergeCell ref="AN36:AN37"/>
    <mergeCell ref="J65:L66"/>
    <mergeCell ref="M65:O66"/>
    <mergeCell ref="AI50:AW51"/>
    <mergeCell ref="B60:BT61"/>
    <mergeCell ref="A16:G19"/>
  </mergeCells>
  <phoneticPr fontId="3"/>
  <pageMargins left="0.74803149606299213" right="0.2" top="0.62992125984251968" bottom="0.36" header="0.51181102362204722" footer="0.23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X65"/>
  <sheetViews>
    <sheetView view="pageBreakPreview" topLeftCell="A37" zoomScaleNormal="100" zoomScaleSheetLayoutView="100" workbookViewId="0">
      <selection sqref="A1:BS3"/>
    </sheetView>
  </sheetViews>
  <sheetFormatPr defaultColWidth="1.33203125" defaultRowHeight="9.75" customHeight="1"/>
  <cols>
    <col min="1" max="4" width="1.44140625" style="1" customWidth="1"/>
    <col min="5" max="13" width="1.33203125" style="1" customWidth="1"/>
    <col min="14" max="32" width="1.21875" style="1" customWidth="1"/>
    <col min="33" max="45" width="1.33203125" style="1" customWidth="1"/>
    <col min="46" max="49" width="1.21875" style="1" customWidth="1"/>
    <col min="50" max="56" width="1.44140625" style="1" customWidth="1"/>
    <col min="57" max="63" width="1.21875" style="1" customWidth="1"/>
    <col min="64" max="64" width="1.33203125" style="1" customWidth="1"/>
    <col min="65" max="16384" width="1.33203125" style="1"/>
  </cols>
  <sheetData>
    <row r="1" spans="1:73" ht="9.75" customHeight="1">
      <c r="A1" s="300" t="s">
        <v>299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85"/>
      <c r="BU1" s="85"/>
    </row>
    <row r="2" spans="1:73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85"/>
      <c r="BU2" s="85"/>
    </row>
    <row r="3" spans="1:73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85"/>
      <c r="BU3" s="85"/>
    </row>
    <row r="4" spans="1:73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8"/>
      <c r="BH4" s="8"/>
      <c r="BI4" s="8"/>
      <c r="BJ4" s="8"/>
      <c r="BK4" s="8"/>
      <c r="BL4" s="8"/>
    </row>
    <row r="5" spans="1:73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8"/>
      <c r="BG5" s="8"/>
      <c r="BH5" s="8"/>
      <c r="BI5" s="8"/>
      <c r="BJ5" s="8"/>
      <c r="BK5" s="8"/>
      <c r="BL5" s="8"/>
    </row>
    <row r="6" spans="1:73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19" t="s">
        <v>94</v>
      </c>
      <c r="AI6" s="219"/>
      <c r="AJ6" s="219"/>
      <c r="AK6" s="219"/>
      <c r="AL6" s="219"/>
      <c r="AM6" s="219"/>
      <c r="AN6" s="219"/>
      <c r="AO6" s="219"/>
      <c r="AP6" s="301"/>
      <c r="AQ6" s="301"/>
      <c r="AR6" s="301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K6" s="301"/>
      <c r="BL6" s="301"/>
    </row>
    <row r="7" spans="1:73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20"/>
      <c r="AI7" s="220"/>
      <c r="AJ7" s="220"/>
      <c r="AK7" s="220"/>
      <c r="AL7" s="220"/>
      <c r="AM7" s="220"/>
      <c r="AN7" s="220"/>
      <c r="AO7" s="220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</row>
    <row r="8" spans="1:73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4"/>
      <c r="AI8" s="4"/>
      <c r="AJ8" s="4"/>
      <c r="AK8" s="4"/>
      <c r="AL8" s="4"/>
      <c r="AM8" s="4"/>
      <c r="AN8" s="4"/>
      <c r="AO8" s="4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6"/>
      <c r="BG8" s="6"/>
      <c r="BH8" s="6"/>
      <c r="BI8" s="6"/>
      <c r="BJ8" s="6"/>
      <c r="BK8" s="6"/>
      <c r="BL8" s="6"/>
    </row>
    <row r="9" spans="1:73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19" t="s">
        <v>25</v>
      </c>
      <c r="AI9" s="219"/>
      <c r="AJ9" s="219"/>
      <c r="AK9" s="219"/>
      <c r="AL9" s="219"/>
      <c r="AM9" s="219"/>
      <c r="AN9" s="219"/>
      <c r="AO9" s="219"/>
      <c r="AP9" s="301"/>
      <c r="AQ9" s="301"/>
      <c r="AR9" s="301"/>
      <c r="AS9" s="301"/>
      <c r="AT9" s="301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</row>
    <row r="10" spans="1:73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20"/>
      <c r="AI10" s="220"/>
      <c r="AJ10" s="220"/>
      <c r="AK10" s="220"/>
      <c r="AL10" s="220"/>
      <c r="AM10" s="220"/>
      <c r="AN10" s="220"/>
      <c r="AO10" s="220"/>
      <c r="AP10" s="302"/>
      <c r="AQ10" s="302"/>
      <c r="AR10" s="302"/>
      <c r="AS10" s="302"/>
      <c r="AT10" s="302"/>
      <c r="AU10" s="302"/>
      <c r="AV10" s="302"/>
      <c r="AW10" s="302"/>
      <c r="AX10" s="302"/>
      <c r="AY10" s="302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</row>
    <row r="11" spans="1:73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4"/>
      <c r="AI11" s="4"/>
      <c r="AJ11" s="4"/>
      <c r="AK11" s="4"/>
      <c r="AL11" s="4"/>
      <c r="AM11" s="4"/>
      <c r="AN11" s="4"/>
      <c r="AO11" s="4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6"/>
      <c r="BG11" s="6"/>
      <c r="BH11" s="6"/>
      <c r="BI11" s="6"/>
      <c r="BJ11" s="6"/>
      <c r="BK11" s="6"/>
      <c r="BL11" s="6"/>
    </row>
    <row r="12" spans="1:73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19" t="s">
        <v>26</v>
      </c>
      <c r="AI12" s="219"/>
      <c r="AJ12" s="219"/>
      <c r="AK12" s="219"/>
      <c r="AL12" s="219"/>
      <c r="AM12" s="219"/>
      <c r="AN12" s="219"/>
      <c r="AO12" s="219"/>
      <c r="AP12" s="219" t="s">
        <v>27</v>
      </c>
      <c r="AQ12" s="219"/>
      <c r="AR12" s="219"/>
      <c r="AS12" s="303"/>
      <c r="AT12" s="303"/>
      <c r="AU12" s="303"/>
      <c r="AV12" s="303"/>
      <c r="AW12" s="303"/>
      <c r="AX12" s="305" t="s">
        <v>28</v>
      </c>
      <c r="AY12" s="305"/>
      <c r="AZ12" s="303"/>
      <c r="BA12" s="303"/>
      <c r="BB12" s="303"/>
      <c r="BC12" s="303"/>
      <c r="BD12" s="303"/>
      <c r="BE12" s="305" t="s">
        <v>28</v>
      </c>
      <c r="BF12" s="305"/>
      <c r="BG12" s="303"/>
      <c r="BH12" s="303"/>
      <c r="BI12" s="303"/>
      <c r="BJ12" s="303"/>
      <c r="BK12" s="303"/>
      <c r="BL12" s="303"/>
    </row>
    <row r="13" spans="1:73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304"/>
      <c r="AT13" s="304"/>
      <c r="AU13" s="304"/>
      <c r="AV13" s="304"/>
      <c r="AW13" s="304"/>
      <c r="AX13" s="306"/>
      <c r="AY13" s="306"/>
      <c r="AZ13" s="304"/>
      <c r="BA13" s="304"/>
      <c r="BB13" s="304"/>
      <c r="BC13" s="304"/>
      <c r="BD13" s="304"/>
      <c r="BE13" s="306"/>
      <c r="BF13" s="306"/>
      <c r="BG13" s="304"/>
      <c r="BH13" s="304"/>
      <c r="BI13" s="304"/>
      <c r="BJ13" s="304"/>
      <c r="BK13" s="304"/>
      <c r="BL13" s="304"/>
    </row>
    <row r="14" spans="1:73" ht="9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8"/>
      <c r="BJ14" s="8"/>
      <c r="BK14" s="8"/>
      <c r="BL14" s="8"/>
      <c r="BM14" s="8"/>
    </row>
    <row r="15" spans="1:73" ht="9.75" customHeight="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</row>
    <row r="16" spans="1:73" ht="12" customHeight="1">
      <c r="A16" s="317" t="s">
        <v>34</v>
      </c>
      <c r="B16" s="317"/>
      <c r="C16" s="317"/>
      <c r="D16" s="317"/>
      <c r="E16" s="317"/>
      <c r="F16" s="317"/>
      <c r="G16" s="317"/>
      <c r="H16" s="317"/>
      <c r="I16" s="317"/>
      <c r="J16" s="428" t="s">
        <v>192</v>
      </c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389" t="s">
        <v>115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2"/>
      <c r="AL16" s="452"/>
      <c r="AM16" s="454"/>
      <c r="AN16" s="389" t="s">
        <v>69</v>
      </c>
      <c r="AO16" s="394"/>
      <c r="AP16" s="394"/>
      <c r="AQ16" s="394"/>
      <c r="AR16" s="394"/>
      <c r="AS16" s="394"/>
      <c r="AT16" s="394"/>
      <c r="AU16" s="394"/>
      <c r="AV16" s="394"/>
      <c r="AW16" s="395"/>
      <c r="AX16" s="557" t="s">
        <v>216</v>
      </c>
      <c r="AY16" s="557"/>
      <c r="AZ16" s="557"/>
      <c r="BA16" s="557"/>
      <c r="BB16" s="557"/>
      <c r="BC16" s="557"/>
      <c r="BD16" s="557"/>
      <c r="BE16" s="542" t="s">
        <v>233</v>
      </c>
      <c r="BF16" s="598"/>
      <c r="BG16" s="598"/>
      <c r="BH16" s="598"/>
      <c r="BI16" s="598"/>
      <c r="BJ16" s="598"/>
      <c r="BK16" s="598"/>
      <c r="BL16" s="598"/>
      <c r="BM16" s="598"/>
      <c r="BN16" s="598"/>
      <c r="BO16" s="598"/>
      <c r="BP16" s="598"/>
      <c r="BQ16" s="598"/>
      <c r="BR16" s="598"/>
      <c r="BS16" s="599"/>
    </row>
    <row r="17" spans="1:71" ht="12" customHeight="1">
      <c r="A17" s="317"/>
      <c r="B17" s="317"/>
      <c r="C17" s="317"/>
      <c r="D17" s="317"/>
      <c r="E17" s="317"/>
      <c r="F17" s="317"/>
      <c r="G17" s="317"/>
      <c r="H17" s="317"/>
      <c r="I17" s="317"/>
      <c r="J17" s="597"/>
      <c r="K17" s="597"/>
      <c r="L17" s="597"/>
      <c r="M17" s="597"/>
      <c r="N17" s="597"/>
      <c r="O17" s="597"/>
      <c r="P17" s="597"/>
      <c r="Q17" s="597"/>
      <c r="R17" s="597"/>
      <c r="S17" s="597"/>
      <c r="T17" s="597"/>
      <c r="U17" s="597"/>
      <c r="V17" s="597"/>
      <c r="W17" s="597"/>
      <c r="X17" s="597"/>
      <c r="Y17" s="543"/>
      <c r="Z17" s="586"/>
      <c r="AA17" s="586"/>
      <c r="AB17" s="586"/>
      <c r="AC17" s="586"/>
      <c r="AD17" s="586"/>
      <c r="AE17" s="586"/>
      <c r="AF17" s="586"/>
      <c r="AG17" s="586"/>
      <c r="AH17" s="586"/>
      <c r="AI17" s="586"/>
      <c r="AJ17" s="586"/>
      <c r="AK17" s="586"/>
      <c r="AL17" s="586"/>
      <c r="AM17" s="545"/>
      <c r="AN17" s="509"/>
      <c r="AO17" s="193"/>
      <c r="AP17" s="193"/>
      <c r="AQ17" s="193"/>
      <c r="AR17" s="193"/>
      <c r="AS17" s="193"/>
      <c r="AT17" s="193"/>
      <c r="AU17" s="193"/>
      <c r="AV17" s="193"/>
      <c r="AW17" s="532"/>
      <c r="AX17" s="557"/>
      <c r="AY17" s="557"/>
      <c r="AZ17" s="557"/>
      <c r="BA17" s="557"/>
      <c r="BB17" s="557"/>
      <c r="BC17" s="557"/>
      <c r="BD17" s="557"/>
      <c r="BE17" s="600"/>
      <c r="BF17" s="601"/>
      <c r="BG17" s="601"/>
      <c r="BH17" s="601"/>
      <c r="BI17" s="601"/>
      <c r="BJ17" s="601"/>
      <c r="BK17" s="601"/>
      <c r="BL17" s="601"/>
      <c r="BM17" s="601"/>
      <c r="BN17" s="601"/>
      <c r="BO17" s="601"/>
      <c r="BP17" s="601"/>
      <c r="BQ17" s="601"/>
      <c r="BR17" s="601"/>
      <c r="BS17" s="602"/>
    </row>
    <row r="18" spans="1:71" ht="12" customHeight="1">
      <c r="A18" s="317"/>
      <c r="B18" s="317"/>
      <c r="C18" s="317"/>
      <c r="D18" s="317"/>
      <c r="E18" s="317"/>
      <c r="F18" s="317"/>
      <c r="G18" s="317"/>
      <c r="H18" s="317"/>
      <c r="I18" s="317"/>
      <c r="J18" s="597"/>
      <c r="K18" s="597"/>
      <c r="L18" s="597"/>
      <c r="M18" s="597"/>
      <c r="N18" s="597"/>
      <c r="O18" s="597"/>
      <c r="P18" s="597"/>
      <c r="Q18" s="597"/>
      <c r="R18" s="597"/>
      <c r="S18" s="597"/>
      <c r="T18" s="597"/>
      <c r="U18" s="597"/>
      <c r="V18" s="597"/>
      <c r="W18" s="597"/>
      <c r="X18" s="597"/>
      <c r="Y18" s="543"/>
      <c r="Z18" s="586"/>
      <c r="AA18" s="586"/>
      <c r="AB18" s="586"/>
      <c r="AC18" s="586"/>
      <c r="AD18" s="586"/>
      <c r="AE18" s="586"/>
      <c r="AF18" s="586"/>
      <c r="AG18" s="586"/>
      <c r="AH18" s="586"/>
      <c r="AI18" s="586"/>
      <c r="AJ18" s="586"/>
      <c r="AK18" s="586"/>
      <c r="AL18" s="586"/>
      <c r="AM18" s="545"/>
      <c r="AN18" s="509"/>
      <c r="AO18" s="193"/>
      <c r="AP18" s="193"/>
      <c r="AQ18" s="193"/>
      <c r="AR18" s="193"/>
      <c r="AS18" s="193"/>
      <c r="AT18" s="193"/>
      <c r="AU18" s="193"/>
      <c r="AV18" s="193"/>
      <c r="AW18" s="532"/>
      <c r="AX18" s="606" t="s">
        <v>218</v>
      </c>
      <c r="AY18" s="606"/>
      <c r="AZ18" s="606"/>
      <c r="BA18" s="606"/>
      <c r="BB18" s="606"/>
      <c r="BC18" s="606"/>
      <c r="BD18" s="606"/>
      <c r="BE18" s="600"/>
      <c r="BF18" s="601"/>
      <c r="BG18" s="601"/>
      <c r="BH18" s="601"/>
      <c r="BI18" s="601"/>
      <c r="BJ18" s="601"/>
      <c r="BK18" s="601"/>
      <c r="BL18" s="601"/>
      <c r="BM18" s="601"/>
      <c r="BN18" s="601"/>
      <c r="BO18" s="601"/>
      <c r="BP18" s="601"/>
      <c r="BQ18" s="601"/>
      <c r="BR18" s="601"/>
      <c r="BS18" s="602"/>
    </row>
    <row r="19" spans="1:71" ht="12" customHeight="1">
      <c r="A19" s="317"/>
      <c r="B19" s="317"/>
      <c r="C19" s="317"/>
      <c r="D19" s="317"/>
      <c r="E19" s="317"/>
      <c r="F19" s="317"/>
      <c r="G19" s="317"/>
      <c r="H19" s="317"/>
      <c r="I19" s="317"/>
      <c r="J19" s="323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455"/>
      <c r="Z19" s="453"/>
      <c r="AA19" s="453"/>
      <c r="AB19" s="453"/>
      <c r="AC19" s="453"/>
      <c r="AD19" s="453"/>
      <c r="AE19" s="453"/>
      <c r="AF19" s="453"/>
      <c r="AG19" s="453"/>
      <c r="AH19" s="453"/>
      <c r="AI19" s="453"/>
      <c r="AJ19" s="453"/>
      <c r="AK19" s="453"/>
      <c r="AL19" s="453"/>
      <c r="AM19" s="456"/>
      <c r="AN19" s="321"/>
      <c r="AO19" s="194"/>
      <c r="AP19" s="194"/>
      <c r="AQ19" s="194"/>
      <c r="AR19" s="194"/>
      <c r="AS19" s="194"/>
      <c r="AT19" s="194"/>
      <c r="AU19" s="194"/>
      <c r="AV19" s="194"/>
      <c r="AW19" s="322"/>
      <c r="AX19" s="557"/>
      <c r="AY19" s="557"/>
      <c r="AZ19" s="557"/>
      <c r="BA19" s="557"/>
      <c r="BB19" s="557"/>
      <c r="BC19" s="557"/>
      <c r="BD19" s="557"/>
      <c r="BE19" s="603"/>
      <c r="BF19" s="604"/>
      <c r="BG19" s="604"/>
      <c r="BH19" s="604"/>
      <c r="BI19" s="604"/>
      <c r="BJ19" s="604"/>
      <c r="BK19" s="604"/>
      <c r="BL19" s="604"/>
      <c r="BM19" s="604"/>
      <c r="BN19" s="604"/>
      <c r="BO19" s="604"/>
      <c r="BP19" s="604"/>
      <c r="BQ19" s="604"/>
      <c r="BR19" s="604"/>
      <c r="BS19" s="605"/>
    </row>
    <row r="20" spans="1:71" ht="12" customHeight="1">
      <c r="A20" s="584" t="s">
        <v>231</v>
      </c>
      <c r="B20" s="527"/>
      <c r="C20" s="527"/>
      <c r="D20" s="527"/>
      <c r="E20" s="527"/>
      <c r="F20" s="527"/>
      <c r="G20" s="527"/>
      <c r="H20" s="527"/>
      <c r="I20" s="527"/>
      <c r="J20" s="413" t="s" ph="1">
        <v>224</v>
      </c>
      <c r="K20" s="470"/>
      <c r="L20" s="470"/>
      <c r="M20" s="470"/>
      <c r="N20" s="470"/>
      <c r="O20" s="470"/>
      <c r="P20" s="470"/>
      <c r="Q20" s="470"/>
      <c r="R20" s="470"/>
      <c r="S20" s="470"/>
      <c r="T20" s="470"/>
      <c r="U20" s="470"/>
      <c r="V20" s="470"/>
      <c r="W20" s="470"/>
      <c r="X20" s="470"/>
      <c r="Y20" s="413" t="s">
        <v>225</v>
      </c>
      <c r="Z20" s="414"/>
      <c r="AA20" s="414"/>
      <c r="AB20" s="414"/>
      <c r="AC20" s="414"/>
      <c r="AD20" s="486" t="s">
        <v>18</v>
      </c>
      <c r="AE20" s="414">
        <v>4</v>
      </c>
      <c r="AF20" s="414"/>
      <c r="AG20" s="414"/>
      <c r="AH20" s="414"/>
      <c r="AI20" s="486" t="s">
        <v>18</v>
      </c>
      <c r="AJ20" s="414">
        <v>1</v>
      </c>
      <c r="AK20" s="414"/>
      <c r="AL20" s="414"/>
      <c r="AM20" s="415"/>
      <c r="AN20" s="413">
        <v>41</v>
      </c>
      <c r="AO20" s="414"/>
      <c r="AP20" s="414"/>
      <c r="AQ20" s="414"/>
      <c r="AR20" s="414"/>
      <c r="AS20" s="414"/>
      <c r="AT20" s="414"/>
      <c r="AU20" s="414"/>
      <c r="AV20" s="414"/>
      <c r="AW20" s="415"/>
      <c r="AX20" s="527" t="s">
        <v>217</v>
      </c>
      <c r="AY20" s="527"/>
      <c r="AZ20" s="527"/>
      <c r="BA20" s="527"/>
      <c r="BB20" s="527"/>
      <c r="BC20" s="527"/>
      <c r="BD20" s="527"/>
      <c r="BE20" s="607" t="s">
        <v>226</v>
      </c>
      <c r="BF20" s="608"/>
      <c r="BG20" s="608"/>
      <c r="BH20" s="608"/>
      <c r="BI20" s="608"/>
      <c r="BJ20" s="608"/>
      <c r="BK20" s="608"/>
      <c r="BL20" s="608"/>
      <c r="BM20" s="608"/>
      <c r="BN20" s="608"/>
      <c r="BO20" s="608"/>
      <c r="BP20" s="608"/>
      <c r="BQ20" s="608"/>
      <c r="BR20" s="608"/>
      <c r="BS20" s="609"/>
    </row>
    <row r="21" spans="1:71" ht="12" customHeight="1">
      <c r="A21" s="527"/>
      <c r="B21" s="527"/>
      <c r="C21" s="527"/>
      <c r="D21" s="527"/>
      <c r="E21" s="527"/>
      <c r="F21" s="527"/>
      <c r="G21" s="527"/>
      <c r="H21" s="527"/>
      <c r="I21" s="527"/>
      <c r="J21" s="524"/>
      <c r="K21" s="585"/>
      <c r="L21" s="585"/>
      <c r="M21" s="585"/>
      <c r="N21" s="585"/>
      <c r="O21" s="585"/>
      <c r="P21" s="585"/>
      <c r="Q21" s="585"/>
      <c r="R21" s="585"/>
      <c r="S21" s="585"/>
      <c r="T21" s="585"/>
      <c r="U21" s="585"/>
      <c r="V21" s="585"/>
      <c r="W21" s="585"/>
      <c r="X21" s="585"/>
      <c r="Y21" s="512"/>
      <c r="Z21" s="513"/>
      <c r="AA21" s="513"/>
      <c r="AB21" s="513"/>
      <c r="AC21" s="513"/>
      <c r="AD21" s="530"/>
      <c r="AE21" s="513"/>
      <c r="AF21" s="513"/>
      <c r="AG21" s="513"/>
      <c r="AH21" s="513"/>
      <c r="AI21" s="530"/>
      <c r="AJ21" s="596"/>
      <c r="AK21" s="596"/>
      <c r="AL21" s="596"/>
      <c r="AM21" s="514"/>
      <c r="AN21" s="512"/>
      <c r="AO21" s="513"/>
      <c r="AP21" s="513"/>
      <c r="AQ21" s="513"/>
      <c r="AR21" s="513"/>
      <c r="AS21" s="513"/>
      <c r="AT21" s="513"/>
      <c r="AU21" s="513"/>
      <c r="AV21" s="513"/>
      <c r="AW21" s="514"/>
      <c r="AX21" s="527"/>
      <c r="AY21" s="527"/>
      <c r="AZ21" s="527"/>
      <c r="BA21" s="527"/>
      <c r="BB21" s="527"/>
      <c r="BC21" s="527"/>
      <c r="BD21" s="527"/>
      <c r="BE21" s="610"/>
      <c r="BF21" s="611"/>
      <c r="BG21" s="611"/>
      <c r="BH21" s="611"/>
      <c r="BI21" s="611"/>
      <c r="BJ21" s="611"/>
      <c r="BK21" s="611"/>
      <c r="BL21" s="611"/>
      <c r="BM21" s="611"/>
      <c r="BN21" s="611"/>
      <c r="BO21" s="611"/>
      <c r="BP21" s="611"/>
      <c r="BQ21" s="611"/>
      <c r="BR21" s="611"/>
      <c r="BS21" s="612"/>
    </row>
    <row r="22" spans="1:71" ht="12" customHeight="1">
      <c r="A22" s="527"/>
      <c r="B22" s="527"/>
      <c r="C22" s="527"/>
      <c r="D22" s="527"/>
      <c r="E22" s="527"/>
      <c r="F22" s="527"/>
      <c r="G22" s="527"/>
      <c r="H22" s="527"/>
      <c r="I22" s="527"/>
      <c r="J22" s="524"/>
      <c r="K22" s="585"/>
      <c r="L22" s="585"/>
      <c r="M22" s="585"/>
      <c r="N22" s="585"/>
      <c r="O22" s="585"/>
      <c r="P22" s="585"/>
      <c r="Q22" s="585"/>
      <c r="R22" s="585"/>
      <c r="S22" s="585"/>
      <c r="T22" s="585"/>
      <c r="U22" s="585"/>
      <c r="V22" s="585"/>
      <c r="W22" s="585"/>
      <c r="X22" s="585"/>
      <c r="Y22" s="512"/>
      <c r="Z22" s="513"/>
      <c r="AA22" s="513"/>
      <c r="AB22" s="513"/>
      <c r="AC22" s="513"/>
      <c r="AD22" s="530"/>
      <c r="AE22" s="513"/>
      <c r="AF22" s="513"/>
      <c r="AG22" s="513"/>
      <c r="AH22" s="513"/>
      <c r="AI22" s="530"/>
      <c r="AJ22" s="596"/>
      <c r="AK22" s="596"/>
      <c r="AL22" s="596"/>
      <c r="AM22" s="514"/>
      <c r="AN22" s="512"/>
      <c r="AO22" s="513"/>
      <c r="AP22" s="513"/>
      <c r="AQ22" s="513"/>
      <c r="AR22" s="513"/>
      <c r="AS22" s="513"/>
      <c r="AT22" s="513"/>
      <c r="AU22" s="513"/>
      <c r="AV22" s="513"/>
      <c r="AW22" s="514"/>
      <c r="AX22" s="527"/>
      <c r="AY22" s="527"/>
      <c r="AZ22" s="527"/>
      <c r="BA22" s="527"/>
      <c r="BB22" s="527"/>
      <c r="BC22" s="527"/>
      <c r="BD22" s="527"/>
      <c r="BE22" s="610"/>
      <c r="BF22" s="611"/>
      <c r="BG22" s="611"/>
      <c r="BH22" s="611"/>
      <c r="BI22" s="611"/>
      <c r="BJ22" s="611"/>
      <c r="BK22" s="611"/>
      <c r="BL22" s="611"/>
      <c r="BM22" s="611"/>
      <c r="BN22" s="611"/>
      <c r="BO22" s="611"/>
      <c r="BP22" s="611"/>
      <c r="BQ22" s="611"/>
      <c r="BR22" s="611"/>
      <c r="BS22" s="612"/>
    </row>
    <row r="23" spans="1:71" ht="12" customHeight="1">
      <c r="A23" s="527"/>
      <c r="B23" s="527"/>
      <c r="C23" s="527"/>
      <c r="D23" s="527"/>
      <c r="E23" s="527"/>
      <c r="F23" s="527"/>
      <c r="G23" s="527"/>
      <c r="H23" s="527"/>
      <c r="I23" s="527"/>
      <c r="J23" s="476"/>
      <c r="K23" s="472"/>
      <c r="L23" s="472"/>
      <c r="M23" s="472"/>
      <c r="N23" s="472"/>
      <c r="O23" s="472"/>
      <c r="P23" s="472"/>
      <c r="Q23" s="472"/>
      <c r="R23" s="472"/>
      <c r="S23" s="472"/>
      <c r="T23" s="472"/>
      <c r="U23" s="472"/>
      <c r="V23" s="472"/>
      <c r="W23" s="472"/>
      <c r="X23" s="472"/>
      <c r="Y23" s="416"/>
      <c r="Z23" s="417"/>
      <c r="AA23" s="417"/>
      <c r="AB23" s="417"/>
      <c r="AC23" s="417"/>
      <c r="AD23" s="487"/>
      <c r="AE23" s="417"/>
      <c r="AF23" s="417"/>
      <c r="AG23" s="417"/>
      <c r="AH23" s="417"/>
      <c r="AI23" s="487"/>
      <c r="AJ23" s="417"/>
      <c r="AK23" s="417"/>
      <c r="AL23" s="417"/>
      <c r="AM23" s="418"/>
      <c r="AN23" s="416"/>
      <c r="AO23" s="417"/>
      <c r="AP23" s="417"/>
      <c r="AQ23" s="417"/>
      <c r="AR23" s="417"/>
      <c r="AS23" s="417"/>
      <c r="AT23" s="417"/>
      <c r="AU23" s="417"/>
      <c r="AV23" s="417"/>
      <c r="AW23" s="418"/>
      <c r="AX23" s="527"/>
      <c r="AY23" s="527"/>
      <c r="AZ23" s="527"/>
      <c r="BA23" s="527"/>
      <c r="BB23" s="527"/>
      <c r="BC23" s="527"/>
      <c r="BD23" s="527"/>
      <c r="BE23" s="613"/>
      <c r="BF23" s="614"/>
      <c r="BG23" s="614"/>
      <c r="BH23" s="614"/>
      <c r="BI23" s="614"/>
      <c r="BJ23" s="614"/>
      <c r="BK23" s="614"/>
      <c r="BL23" s="614"/>
      <c r="BM23" s="614"/>
      <c r="BN23" s="614"/>
      <c r="BO23" s="614"/>
      <c r="BP23" s="614"/>
      <c r="BQ23" s="614"/>
      <c r="BR23" s="614"/>
      <c r="BS23" s="615"/>
    </row>
    <row r="24" spans="1:71" s="11" customFormat="1" ht="12" customHeight="1">
      <c r="A24" s="317" t="s">
        <v>38</v>
      </c>
      <c r="B24" s="317"/>
      <c r="C24" s="317"/>
      <c r="D24" s="317"/>
      <c r="E24" s="317"/>
      <c r="F24" s="317"/>
      <c r="G24" s="317"/>
      <c r="H24" s="317"/>
      <c r="I24" s="317"/>
      <c r="J24" s="389"/>
      <c r="K24" s="452"/>
      <c r="L24" s="452"/>
      <c r="M24" s="452"/>
      <c r="N24" s="452"/>
      <c r="O24" s="452"/>
      <c r="P24" s="452"/>
      <c r="Q24" s="452"/>
      <c r="R24" s="452"/>
      <c r="S24" s="452"/>
      <c r="T24" s="452"/>
      <c r="U24" s="452"/>
      <c r="V24" s="452"/>
      <c r="W24" s="452"/>
      <c r="X24" s="452"/>
      <c r="Y24" s="389"/>
      <c r="Z24" s="394"/>
      <c r="AA24" s="394"/>
      <c r="AB24" s="394"/>
      <c r="AC24" s="394"/>
      <c r="AD24" s="445" t="s">
        <v>46</v>
      </c>
      <c r="AE24" s="394"/>
      <c r="AF24" s="394"/>
      <c r="AG24" s="394"/>
      <c r="AH24" s="394"/>
      <c r="AI24" s="445" t="s">
        <v>46</v>
      </c>
      <c r="AJ24" s="394"/>
      <c r="AK24" s="394"/>
      <c r="AL24" s="394"/>
      <c r="AM24" s="395"/>
      <c r="AN24" s="389"/>
      <c r="AO24" s="394"/>
      <c r="AP24" s="394"/>
      <c r="AQ24" s="394"/>
      <c r="AR24" s="394"/>
      <c r="AS24" s="394"/>
      <c r="AT24" s="394"/>
      <c r="AU24" s="394"/>
      <c r="AV24" s="394"/>
      <c r="AW24" s="395"/>
      <c r="AX24" s="317" t="s">
        <v>217</v>
      </c>
      <c r="AY24" s="317"/>
      <c r="AZ24" s="317"/>
      <c r="BA24" s="317"/>
      <c r="BB24" s="317"/>
      <c r="BC24" s="317"/>
      <c r="BD24" s="317"/>
      <c r="BE24" s="587"/>
      <c r="BF24" s="588"/>
      <c r="BG24" s="588"/>
      <c r="BH24" s="588"/>
      <c r="BI24" s="588"/>
      <c r="BJ24" s="588"/>
      <c r="BK24" s="588"/>
      <c r="BL24" s="588"/>
      <c r="BM24" s="588"/>
      <c r="BN24" s="588"/>
      <c r="BO24" s="588"/>
      <c r="BP24" s="588"/>
      <c r="BQ24" s="588"/>
      <c r="BR24" s="588"/>
      <c r="BS24" s="589"/>
    </row>
    <row r="25" spans="1:71" s="11" customFormat="1" ht="12" customHeight="1">
      <c r="A25" s="317"/>
      <c r="B25" s="317"/>
      <c r="C25" s="317"/>
      <c r="D25" s="317"/>
      <c r="E25" s="317"/>
      <c r="F25" s="317"/>
      <c r="G25" s="317"/>
      <c r="H25" s="317"/>
      <c r="I25" s="317"/>
      <c r="J25" s="543"/>
      <c r="K25" s="586"/>
      <c r="L25" s="586"/>
      <c r="M25" s="586"/>
      <c r="N25" s="586"/>
      <c r="O25" s="586"/>
      <c r="P25" s="586"/>
      <c r="Q25" s="586"/>
      <c r="R25" s="586"/>
      <c r="S25" s="586"/>
      <c r="T25" s="586"/>
      <c r="U25" s="586"/>
      <c r="V25" s="586"/>
      <c r="W25" s="586"/>
      <c r="X25" s="586"/>
      <c r="Y25" s="509"/>
      <c r="Z25" s="193"/>
      <c r="AA25" s="193"/>
      <c r="AB25" s="193"/>
      <c r="AC25" s="193"/>
      <c r="AD25" s="506"/>
      <c r="AE25" s="193"/>
      <c r="AF25" s="193"/>
      <c r="AG25" s="193"/>
      <c r="AH25" s="193"/>
      <c r="AI25" s="506"/>
      <c r="AJ25" s="200"/>
      <c r="AK25" s="200"/>
      <c r="AL25" s="200"/>
      <c r="AM25" s="532"/>
      <c r="AN25" s="509"/>
      <c r="AO25" s="193"/>
      <c r="AP25" s="193"/>
      <c r="AQ25" s="193"/>
      <c r="AR25" s="193"/>
      <c r="AS25" s="193"/>
      <c r="AT25" s="193"/>
      <c r="AU25" s="193"/>
      <c r="AV25" s="193"/>
      <c r="AW25" s="532"/>
      <c r="AX25" s="317"/>
      <c r="AY25" s="317"/>
      <c r="AZ25" s="317"/>
      <c r="BA25" s="317"/>
      <c r="BB25" s="317"/>
      <c r="BC25" s="317"/>
      <c r="BD25" s="317"/>
      <c r="BE25" s="590"/>
      <c r="BF25" s="591"/>
      <c r="BG25" s="591"/>
      <c r="BH25" s="591"/>
      <c r="BI25" s="591"/>
      <c r="BJ25" s="591"/>
      <c r="BK25" s="591"/>
      <c r="BL25" s="591"/>
      <c r="BM25" s="591"/>
      <c r="BN25" s="591"/>
      <c r="BO25" s="591"/>
      <c r="BP25" s="591"/>
      <c r="BQ25" s="591"/>
      <c r="BR25" s="591"/>
      <c r="BS25" s="592"/>
    </row>
    <row r="26" spans="1:71" s="11" customFormat="1" ht="12" customHeight="1">
      <c r="A26" s="317"/>
      <c r="B26" s="317"/>
      <c r="C26" s="317"/>
      <c r="D26" s="317"/>
      <c r="E26" s="317"/>
      <c r="F26" s="317"/>
      <c r="G26" s="317"/>
      <c r="H26" s="317"/>
      <c r="I26" s="317"/>
      <c r="J26" s="543"/>
      <c r="K26" s="586"/>
      <c r="L26" s="586"/>
      <c r="M26" s="586"/>
      <c r="N26" s="586"/>
      <c r="O26" s="586"/>
      <c r="P26" s="586"/>
      <c r="Q26" s="586"/>
      <c r="R26" s="586"/>
      <c r="S26" s="586"/>
      <c r="T26" s="586"/>
      <c r="U26" s="586"/>
      <c r="V26" s="586"/>
      <c r="W26" s="586"/>
      <c r="X26" s="586"/>
      <c r="Y26" s="509"/>
      <c r="Z26" s="193"/>
      <c r="AA26" s="193"/>
      <c r="AB26" s="193"/>
      <c r="AC26" s="193"/>
      <c r="AD26" s="506"/>
      <c r="AE26" s="193"/>
      <c r="AF26" s="193"/>
      <c r="AG26" s="193"/>
      <c r="AH26" s="193"/>
      <c r="AI26" s="506"/>
      <c r="AJ26" s="200"/>
      <c r="AK26" s="200"/>
      <c r="AL26" s="200"/>
      <c r="AM26" s="532"/>
      <c r="AN26" s="509"/>
      <c r="AO26" s="193"/>
      <c r="AP26" s="193"/>
      <c r="AQ26" s="193"/>
      <c r="AR26" s="193"/>
      <c r="AS26" s="193"/>
      <c r="AT26" s="193"/>
      <c r="AU26" s="193"/>
      <c r="AV26" s="193"/>
      <c r="AW26" s="532"/>
      <c r="AX26" s="317"/>
      <c r="AY26" s="317"/>
      <c r="AZ26" s="317"/>
      <c r="BA26" s="317"/>
      <c r="BB26" s="317"/>
      <c r="BC26" s="317"/>
      <c r="BD26" s="317"/>
      <c r="BE26" s="590"/>
      <c r="BF26" s="591"/>
      <c r="BG26" s="591"/>
      <c r="BH26" s="591"/>
      <c r="BI26" s="591"/>
      <c r="BJ26" s="591"/>
      <c r="BK26" s="591"/>
      <c r="BL26" s="591"/>
      <c r="BM26" s="591"/>
      <c r="BN26" s="591"/>
      <c r="BO26" s="591"/>
      <c r="BP26" s="591"/>
      <c r="BQ26" s="591"/>
      <c r="BR26" s="591"/>
      <c r="BS26" s="592"/>
    </row>
    <row r="27" spans="1:71" s="11" customFormat="1" ht="12" customHeight="1">
      <c r="A27" s="317"/>
      <c r="B27" s="317"/>
      <c r="C27" s="317"/>
      <c r="D27" s="317"/>
      <c r="E27" s="317"/>
      <c r="F27" s="317"/>
      <c r="G27" s="317"/>
      <c r="H27" s="317"/>
      <c r="I27" s="317"/>
      <c r="J27" s="455"/>
      <c r="K27" s="453"/>
      <c r="L27" s="453"/>
      <c r="M27" s="453"/>
      <c r="N27" s="453"/>
      <c r="O27" s="453"/>
      <c r="P27" s="453"/>
      <c r="Q27" s="453"/>
      <c r="R27" s="453"/>
      <c r="S27" s="453"/>
      <c r="T27" s="453"/>
      <c r="U27" s="453"/>
      <c r="V27" s="453"/>
      <c r="W27" s="453"/>
      <c r="X27" s="453"/>
      <c r="Y27" s="321"/>
      <c r="Z27" s="194"/>
      <c r="AA27" s="194"/>
      <c r="AB27" s="194"/>
      <c r="AC27" s="194"/>
      <c r="AD27" s="446"/>
      <c r="AE27" s="194"/>
      <c r="AF27" s="194"/>
      <c r="AG27" s="194"/>
      <c r="AH27" s="194"/>
      <c r="AI27" s="446"/>
      <c r="AJ27" s="194"/>
      <c r="AK27" s="194"/>
      <c r="AL27" s="194"/>
      <c r="AM27" s="322"/>
      <c r="AN27" s="321"/>
      <c r="AO27" s="194"/>
      <c r="AP27" s="194"/>
      <c r="AQ27" s="194"/>
      <c r="AR27" s="194"/>
      <c r="AS27" s="194"/>
      <c r="AT27" s="194"/>
      <c r="AU27" s="194"/>
      <c r="AV27" s="194"/>
      <c r="AW27" s="322"/>
      <c r="AX27" s="317"/>
      <c r="AY27" s="317"/>
      <c r="AZ27" s="317"/>
      <c r="BA27" s="317"/>
      <c r="BB27" s="317"/>
      <c r="BC27" s="317"/>
      <c r="BD27" s="317"/>
      <c r="BE27" s="593"/>
      <c r="BF27" s="594"/>
      <c r="BG27" s="594"/>
      <c r="BH27" s="594"/>
      <c r="BI27" s="594"/>
      <c r="BJ27" s="594"/>
      <c r="BK27" s="594"/>
      <c r="BL27" s="594"/>
      <c r="BM27" s="594"/>
      <c r="BN27" s="594"/>
      <c r="BO27" s="594"/>
      <c r="BP27" s="594"/>
      <c r="BQ27" s="594"/>
      <c r="BR27" s="594"/>
      <c r="BS27" s="595"/>
    </row>
    <row r="28" spans="1:71" s="11" customFormat="1" ht="12" customHeight="1">
      <c r="A28" s="317" t="s">
        <v>39</v>
      </c>
      <c r="B28" s="317"/>
      <c r="C28" s="317"/>
      <c r="D28" s="317"/>
      <c r="E28" s="317"/>
      <c r="F28" s="317"/>
      <c r="G28" s="317"/>
      <c r="H28" s="317"/>
      <c r="I28" s="317"/>
      <c r="J28" s="389"/>
      <c r="K28" s="452"/>
      <c r="L28" s="452"/>
      <c r="M28" s="452"/>
      <c r="N28" s="452"/>
      <c r="O28" s="452"/>
      <c r="P28" s="452"/>
      <c r="Q28" s="452"/>
      <c r="R28" s="452"/>
      <c r="S28" s="452"/>
      <c r="T28" s="452"/>
      <c r="U28" s="452"/>
      <c r="V28" s="452"/>
      <c r="W28" s="452"/>
      <c r="X28" s="452"/>
      <c r="Y28" s="389"/>
      <c r="Z28" s="394"/>
      <c r="AA28" s="394"/>
      <c r="AB28" s="394"/>
      <c r="AC28" s="394"/>
      <c r="AD28" s="445" t="s">
        <v>46</v>
      </c>
      <c r="AE28" s="394"/>
      <c r="AF28" s="394"/>
      <c r="AG28" s="394"/>
      <c r="AH28" s="394"/>
      <c r="AI28" s="445" t="s">
        <v>46</v>
      </c>
      <c r="AJ28" s="394"/>
      <c r="AK28" s="394"/>
      <c r="AL28" s="394"/>
      <c r="AM28" s="395"/>
      <c r="AN28" s="389"/>
      <c r="AO28" s="394"/>
      <c r="AP28" s="394"/>
      <c r="AQ28" s="394"/>
      <c r="AR28" s="394"/>
      <c r="AS28" s="394"/>
      <c r="AT28" s="394"/>
      <c r="AU28" s="394"/>
      <c r="AV28" s="394"/>
      <c r="AW28" s="395"/>
      <c r="AX28" s="317" t="s">
        <v>217</v>
      </c>
      <c r="AY28" s="317"/>
      <c r="AZ28" s="317"/>
      <c r="BA28" s="317"/>
      <c r="BB28" s="317"/>
      <c r="BC28" s="317"/>
      <c r="BD28" s="317"/>
      <c r="BE28" s="587"/>
      <c r="BF28" s="588"/>
      <c r="BG28" s="588"/>
      <c r="BH28" s="588"/>
      <c r="BI28" s="588"/>
      <c r="BJ28" s="588"/>
      <c r="BK28" s="588"/>
      <c r="BL28" s="588"/>
      <c r="BM28" s="588"/>
      <c r="BN28" s="588"/>
      <c r="BO28" s="588"/>
      <c r="BP28" s="588"/>
      <c r="BQ28" s="588"/>
      <c r="BR28" s="588"/>
      <c r="BS28" s="589"/>
    </row>
    <row r="29" spans="1:71" s="11" customFormat="1" ht="12" customHeight="1">
      <c r="A29" s="317"/>
      <c r="B29" s="317"/>
      <c r="C29" s="317"/>
      <c r="D29" s="317"/>
      <c r="E29" s="317"/>
      <c r="F29" s="317"/>
      <c r="G29" s="317"/>
      <c r="H29" s="317"/>
      <c r="I29" s="317"/>
      <c r="J29" s="543"/>
      <c r="K29" s="586"/>
      <c r="L29" s="586"/>
      <c r="M29" s="586"/>
      <c r="N29" s="586"/>
      <c r="O29" s="586"/>
      <c r="P29" s="586"/>
      <c r="Q29" s="586"/>
      <c r="R29" s="586"/>
      <c r="S29" s="586"/>
      <c r="T29" s="586"/>
      <c r="U29" s="586"/>
      <c r="V29" s="586"/>
      <c r="W29" s="586"/>
      <c r="X29" s="586"/>
      <c r="Y29" s="509"/>
      <c r="Z29" s="193"/>
      <c r="AA29" s="193"/>
      <c r="AB29" s="193"/>
      <c r="AC29" s="193"/>
      <c r="AD29" s="506"/>
      <c r="AE29" s="193"/>
      <c r="AF29" s="193"/>
      <c r="AG29" s="193"/>
      <c r="AH29" s="193"/>
      <c r="AI29" s="506"/>
      <c r="AJ29" s="200"/>
      <c r="AK29" s="200"/>
      <c r="AL29" s="200"/>
      <c r="AM29" s="532"/>
      <c r="AN29" s="509"/>
      <c r="AO29" s="193"/>
      <c r="AP29" s="193"/>
      <c r="AQ29" s="193"/>
      <c r="AR29" s="193"/>
      <c r="AS29" s="193"/>
      <c r="AT29" s="193"/>
      <c r="AU29" s="193"/>
      <c r="AV29" s="193"/>
      <c r="AW29" s="532"/>
      <c r="AX29" s="317"/>
      <c r="AY29" s="317"/>
      <c r="AZ29" s="317"/>
      <c r="BA29" s="317"/>
      <c r="BB29" s="317"/>
      <c r="BC29" s="317"/>
      <c r="BD29" s="317"/>
      <c r="BE29" s="590"/>
      <c r="BF29" s="591"/>
      <c r="BG29" s="591"/>
      <c r="BH29" s="591"/>
      <c r="BI29" s="591"/>
      <c r="BJ29" s="591"/>
      <c r="BK29" s="591"/>
      <c r="BL29" s="591"/>
      <c r="BM29" s="591"/>
      <c r="BN29" s="591"/>
      <c r="BO29" s="591"/>
      <c r="BP29" s="591"/>
      <c r="BQ29" s="591"/>
      <c r="BR29" s="591"/>
      <c r="BS29" s="592"/>
    </row>
    <row r="30" spans="1:71" s="11" customFormat="1" ht="12" customHeight="1">
      <c r="A30" s="317"/>
      <c r="B30" s="317"/>
      <c r="C30" s="317"/>
      <c r="D30" s="317"/>
      <c r="E30" s="317"/>
      <c r="F30" s="317"/>
      <c r="G30" s="317"/>
      <c r="H30" s="317"/>
      <c r="I30" s="317"/>
      <c r="J30" s="543"/>
      <c r="K30" s="586"/>
      <c r="L30" s="586"/>
      <c r="M30" s="586"/>
      <c r="N30" s="586"/>
      <c r="O30" s="586"/>
      <c r="P30" s="586"/>
      <c r="Q30" s="586"/>
      <c r="R30" s="586"/>
      <c r="S30" s="586"/>
      <c r="T30" s="586"/>
      <c r="U30" s="586"/>
      <c r="V30" s="586"/>
      <c r="W30" s="586"/>
      <c r="X30" s="586"/>
      <c r="Y30" s="509"/>
      <c r="Z30" s="193"/>
      <c r="AA30" s="193"/>
      <c r="AB30" s="193"/>
      <c r="AC30" s="193"/>
      <c r="AD30" s="506"/>
      <c r="AE30" s="193"/>
      <c r="AF30" s="193"/>
      <c r="AG30" s="193"/>
      <c r="AH30" s="193"/>
      <c r="AI30" s="506"/>
      <c r="AJ30" s="200"/>
      <c r="AK30" s="200"/>
      <c r="AL30" s="200"/>
      <c r="AM30" s="532"/>
      <c r="AN30" s="509"/>
      <c r="AO30" s="193"/>
      <c r="AP30" s="193"/>
      <c r="AQ30" s="193"/>
      <c r="AR30" s="193"/>
      <c r="AS30" s="193"/>
      <c r="AT30" s="193"/>
      <c r="AU30" s="193"/>
      <c r="AV30" s="193"/>
      <c r="AW30" s="532"/>
      <c r="AX30" s="317"/>
      <c r="AY30" s="317"/>
      <c r="AZ30" s="317"/>
      <c r="BA30" s="317"/>
      <c r="BB30" s="317"/>
      <c r="BC30" s="317"/>
      <c r="BD30" s="317"/>
      <c r="BE30" s="590"/>
      <c r="BF30" s="591"/>
      <c r="BG30" s="591"/>
      <c r="BH30" s="591"/>
      <c r="BI30" s="591"/>
      <c r="BJ30" s="591"/>
      <c r="BK30" s="591"/>
      <c r="BL30" s="591"/>
      <c r="BM30" s="591"/>
      <c r="BN30" s="591"/>
      <c r="BO30" s="591"/>
      <c r="BP30" s="591"/>
      <c r="BQ30" s="591"/>
      <c r="BR30" s="591"/>
      <c r="BS30" s="592"/>
    </row>
    <row r="31" spans="1:71" s="11" customFormat="1" ht="12" customHeight="1">
      <c r="A31" s="317"/>
      <c r="B31" s="317"/>
      <c r="C31" s="317"/>
      <c r="D31" s="317"/>
      <c r="E31" s="317"/>
      <c r="F31" s="317"/>
      <c r="G31" s="317"/>
      <c r="H31" s="317"/>
      <c r="I31" s="317"/>
      <c r="J31" s="455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321"/>
      <c r="Z31" s="194"/>
      <c r="AA31" s="194"/>
      <c r="AB31" s="194"/>
      <c r="AC31" s="194"/>
      <c r="AD31" s="446"/>
      <c r="AE31" s="194"/>
      <c r="AF31" s="194"/>
      <c r="AG31" s="194"/>
      <c r="AH31" s="194"/>
      <c r="AI31" s="446"/>
      <c r="AJ31" s="194"/>
      <c r="AK31" s="194"/>
      <c r="AL31" s="194"/>
      <c r="AM31" s="322"/>
      <c r="AN31" s="321"/>
      <c r="AO31" s="194"/>
      <c r="AP31" s="194"/>
      <c r="AQ31" s="194"/>
      <c r="AR31" s="194"/>
      <c r="AS31" s="194"/>
      <c r="AT31" s="194"/>
      <c r="AU31" s="194"/>
      <c r="AV31" s="194"/>
      <c r="AW31" s="322"/>
      <c r="AX31" s="317"/>
      <c r="AY31" s="317"/>
      <c r="AZ31" s="317"/>
      <c r="BA31" s="317"/>
      <c r="BB31" s="317"/>
      <c r="BC31" s="317"/>
      <c r="BD31" s="317"/>
      <c r="BE31" s="593"/>
      <c r="BF31" s="594"/>
      <c r="BG31" s="594"/>
      <c r="BH31" s="594"/>
      <c r="BI31" s="594"/>
      <c r="BJ31" s="594"/>
      <c r="BK31" s="594"/>
      <c r="BL31" s="594"/>
      <c r="BM31" s="594"/>
      <c r="BN31" s="594"/>
      <c r="BO31" s="594"/>
      <c r="BP31" s="594"/>
      <c r="BQ31" s="594"/>
      <c r="BR31" s="594"/>
      <c r="BS31" s="595"/>
    </row>
    <row r="32" spans="1:71" s="11" customFormat="1" ht="12" customHeight="1">
      <c r="A32" s="317" t="s">
        <v>41</v>
      </c>
      <c r="B32" s="317"/>
      <c r="C32" s="317"/>
      <c r="D32" s="317"/>
      <c r="E32" s="317"/>
      <c r="F32" s="317"/>
      <c r="G32" s="317"/>
      <c r="H32" s="317"/>
      <c r="I32" s="317"/>
      <c r="J32" s="389"/>
      <c r="K32" s="452"/>
      <c r="L32" s="452"/>
      <c r="M32" s="452"/>
      <c r="N32" s="452"/>
      <c r="O32" s="452"/>
      <c r="P32" s="452"/>
      <c r="Q32" s="452"/>
      <c r="R32" s="452"/>
      <c r="S32" s="452"/>
      <c r="T32" s="452"/>
      <c r="U32" s="452"/>
      <c r="V32" s="452"/>
      <c r="W32" s="452"/>
      <c r="X32" s="452"/>
      <c r="Y32" s="389"/>
      <c r="Z32" s="394"/>
      <c r="AA32" s="394"/>
      <c r="AB32" s="394"/>
      <c r="AC32" s="394"/>
      <c r="AD32" s="445" t="s">
        <v>46</v>
      </c>
      <c r="AE32" s="394"/>
      <c r="AF32" s="394"/>
      <c r="AG32" s="394"/>
      <c r="AH32" s="394"/>
      <c r="AI32" s="445" t="s">
        <v>46</v>
      </c>
      <c r="AJ32" s="394"/>
      <c r="AK32" s="394"/>
      <c r="AL32" s="394"/>
      <c r="AM32" s="395"/>
      <c r="AN32" s="389"/>
      <c r="AO32" s="394"/>
      <c r="AP32" s="394"/>
      <c r="AQ32" s="394"/>
      <c r="AR32" s="394"/>
      <c r="AS32" s="394"/>
      <c r="AT32" s="394"/>
      <c r="AU32" s="394"/>
      <c r="AV32" s="394"/>
      <c r="AW32" s="395"/>
      <c r="AX32" s="317" t="s">
        <v>217</v>
      </c>
      <c r="AY32" s="317"/>
      <c r="AZ32" s="317"/>
      <c r="BA32" s="317"/>
      <c r="BB32" s="317"/>
      <c r="BC32" s="317"/>
      <c r="BD32" s="317"/>
      <c r="BE32" s="587"/>
      <c r="BF32" s="588"/>
      <c r="BG32" s="588"/>
      <c r="BH32" s="588"/>
      <c r="BI32" s="588"/>
      <c r="BJ32" s="588"/>
      <c r="BK32" s="588"/>
      <c r="BL32" s="588"/>
      <c r="BM32" s="588"/>
      <c r="BN32" s="588"/>
      <c r="BO32" s="588"/>
      <c r="BP32" s="588"/>
      <c r="BQ32" s="588"/>
      <c r="BR32" s="588"/>
      <c r="BS32" s="589"/>
    </row>
    <row r="33" spans="1:72" s="11" customFormat="1" ht="12" customHeight="1">
      <c r="A33" s="317"/>
      <c r="B33" s="317"/>
      <c r="C33" s="317"/>
      <c r="D33" s="317"/>
      <c r="E33" s="317"/>
      <c r="F33" s="317"/>
      <c r="G33" s="317"/>
      <c r="H33" s="317"/>
      <c r="I33" s="317"/>
      <c r="J33" s="543"/>
      <c r="K33" s="586"/>
      <c r="L33" s="586"/>
      <c r="M33" s="586"/>
      <c r="N33" s="586"/>
      <c r="O33" s="586"/>
      <c r="P33" s="586"/>
      <c r="Q33" s="586"/>
      <c r="R33" s="586"/>
      <c r="S33" s="586"/>
      <c r="T33" s="586"/>
      <c r="U33" s="586"/>
      <c r="V33" s="586"/>
      <c r="W33" s="586"/>
      <c r="X33" s="586"/>
      <c r="Y33" s="509"/>
      <c r="Z33" s="193"/>
      <c r="AA33" s="193"/>
      <c r="AB33" s="193"/>
      <c r="AC33" s="193"/>
      <c r="AD33" s="506"/>
      <c r="AE33" s="193"/>
      <c r="AF33" s="193"/>
      <c r="AG33" s="193"/>
      <c r="AH33" s="193"/>
      <c r="AI33" s="506"/>
      <c r="AJ33" s="200"/>
      <c r="AK33" s="200"/>
      <c r="AL33" s="200"/>
      <c r="AM33" s="532"/>
      <c r="AN33" s="509"/>
      <c r="AO33" s="193"/>
      <c r="AP33" s="193"/>
      <c r="AQ33" s="193"/>
      <c r="AR33" s="193"/>
      <c r="AS33" s="193"/>
      <c r="AT33" s="193"/>
      <c r="AU33" s="193"/>
      <c r="AV33" s="193"/>
      <c r="AW33" s="532"/>
      <c r="AX33" s="317"/>
      <c r="AY33" s="317"/>
      <c r="AZ33" s="317"/>
      <c r="BA33" s="317"/>
      <c r="BB33" s="317"/>
      <c r="BC33" s="317"/>
      <c r="BD33" s="317"/>
      <c r="BE33" s="590"/>
      <c r="BF33" s="591"/>
      <c r="BG33" s="591"/>
      <c r="BH33" s="591"/>
      <c r="BI33" s="591"/>
      <c r="BJ33" s="591"/>
      <c r="BK33" s="591"/>
      <c r="BL33" s="591"/>
      <c r="BM33" s="591"/>
      <c r="BN33" s="591"/>
      <c r="BO33" s="591"/>
      <c r="BP33" s="591"/>
      <c r="BQ33" s="591"/>
      <c r="BR33" s="591"/>
      <c r="BS33" s="592"/>
    </row>
    <row r="34" spans="1:72" s="11" customFormat="1" ht="12" customHeight="1">
      <c r="A34" s="317"/>
      <c r="B34" s="317"/>
      <c r="C34" s="317"/>
      <c r="D34" s="317"/>
      <c r="E34" s="317"/>
      <c r="F34" s="317"/>
      <c r="G34" s="317"/>
      <c r="H34" s="317"/>
      <c r="I34" s="317"/>
      <c r="J34" s="543"/>
      <c r="K34" s="586"/>
      <c r="L34" s="586"/>
      <c r="M34" s="586"/>
      <c r="N34" s="586"/>
      <c r="O34" s="586"/>
      <c r="P34" s="586"/>
      <c r="Q34" s="586"/>
      <c r="R34" s="586"/>
      <c r="S34" s="586"/>
      <c r="T34" s="586"/>
      <c r="U34" s="586"/>
      <c r="V34" s="586"/>
      <c r="W34" s="586"/>
      <c r="X34" s="586"/>
      <c r="Y34" s="509"/>
      <c r="Z34" s="193"/>
      <c r="AA34" s="193"/>
      <c r="AB34" s="193"/>
      <c r="AC34" s="193"/>
      <c r="AD34" s="506"/>
      <c r="AE34" s="193"/>
      <c r="AF34" s="193"/>
      <c r="AG34" s="193"/>
      <c r="AH34" s="193"/>
      <c r="AI34" s="506"/>
      <c r="AJ34" s="200"/>
      <c r="AK34" s="200"/>
      <c r="AL34" s="200"/>
      <c r="AM34" s="532"/>
      <c r="AN34" s="509"/>
      <c r="AO34" s="193"/>
      <c r="AP34" s="193"/>
      <c r="AQ34" s="193"/>
      <c r="AR34" s="193"/>
      <c r="AS34" s="193"/>
      <c r="AT34" s="193"/>
      <c r="AU34" s="193"/>
      <c r="AV34" s="193"/>
      <c r="AW34" s="532"/>
      <c r="AX34" s="317"/>
      <c r="AY34" s="317"/>
      <c r="AZ34" s="317"/>
      <c r="BA34" s="317"/>
      <c r="BB34" s="317"/>
      <c r="BC34" s="317"/>
      <c r="BD34" s="317"/>
      <c r="BE34" s="590"/>
      <c r="BF34" s="591"/>
      <c r="BG34" s="591"/>
      <c r="BH34" s="591"/>
      <c r="BI34" s="591"/>
      <c r="BJ34" s="591"/>
      <c r="BK34" s="591"/>
      <c r="BL34" s="591"/>
      <c r="BM34" s="591"/>
      <c r="BN34" s="591"/>
      <c r="BO34" s="591"/>
      <c r="BP34" s="591"/>
      <c r="BQ34" s="591"/>
      <c r="BR34" s="591"/>
      <c r="BS34" s="592"/>
    </row>
    <row r="35" spans="1:72" s="11" customFormat="1" ht="12" customHeight="1">
      <c r="A35" s="317"/>
      <c r="B35" s="317"/>
      <c r="C35" s="317"/>
      <c r="D35" s="317"/>
      <c r="E35" s="317"/>
      <c r="F35" s="317"/>
      <c r="G35" s="317"/>
      <c r="H35" s="317"/>
      <c r="I35" s="317"/>
      <c r="J35" s="455"/>
      <c r="K35" s="453"/>
      <c r="L35" s="453"/>
      <c r="M35" s="453"/>
      <c r="N35" s="453"/>
      <c r="O35" s="453"/>
      <c r="P35" s="453"/>
      <c r="Q35" s="453"/>
      <c r="R35" s="453"/>
      <c r="S35" s="453"/>
      <c r="T35" s="453"/>
      <c r="U35" s="453"/>
      <c r="V35" s="453"/>
      <c r="W35" s="453"/>
      <c r="X35" s="453"/>
      <c r="Y35" s="321"/>
      <c r="Z35" s="194"/>
      <c r="AA35" s="194"/>
      <c r="AB35" s="194"/>
      <c r="AC35" s="194"/>
      <c r="AD35" s="446"/>
      <c r="AE35" s="194"/>
      <c r="AF35" s="194"/>
      <c r="AG35" s="194"/>
      <c r="AH35" s="194"/>
      <c r="AI35" s="446"/>
      <c r="AJ35" s="194"/>
      <c r="AK35" s="194"/>
      <c r="AL35" s="194"/>
      <c r="AM35" s="322"/>
      <c r="AN35" s="321"/>
      <c r="AO35" s="194"/>
      <c r="AP35" s="194"/>
      <c r="AQ35" s="194"/>
      <c r="AR35" s="194"/>
      <c r="AS35" s="194"/>
      <c r="AT35" s="194"/>
      <c r="AU35" s="194"/>
      <c r="AV35" s="194"/>
      <c r="AW35" s="322"/>
      <c r="AX35" s="317"/>
      <c r="AY35" s="317"/>
      <c r="AZ35" s="317"/>
      <c r="BA35" s="317"/>
      <c r="BB35" s="317"/>
      <c r="BC35" s="317"/>
      <c r="BD35" s="317"/>
      <c r="BE35" s="593"/>
      <c r="BF35" s="594"/>
      <c r="BG35" s="594"/>
      <c r="BH35" s="594"/>
      <c r="BI35" s="594"/>
      <c r="BJ35" s="594"/>
      <c r="BK35" s="594"/>
      <c r="BL35" s="594"/>
      <c r="BM35" s="594"/>
      <c r="BN35" s="594"/>
      <c r="BO35" s="594"/>
      <c r="BP35" s="594"/>
      <c r="BQ35" s="594"/>
      <c r="BR35" s="594"/>
      <c r="BS35" s="595"/>
    </row>
    <row r="36" spans="1:72" s="11" customFormat="1" ht="12" customHeight="1">
      <c r="A36" s="317" t="s">
        <v>43</v>
      </c>
      <c r="B36" s="317"/>
      <c r="C36" s="317"/>
      <c r="D36" s="317"/>
      <c r="E36" s="317"/>
      <c r="F36" s="317"/>
      <c r="G36" s="317"/>
      <c r="H36" s="317"/>
      <c r="I36" s="317"/>
      <c r="J36" s="389"/>
      <c r="K36" s="452"/>
      <c r="L36" s="452"/>
      <c r="M36" s="452"/>
      <c r="N36" s="452"/>
      <c r="O36" s="452"/>
      <c r="P36" s="452"/>
      <c r="Q36" s="452"/>
      <c r="R36" s="452"/>
      <c r="S36" s="452"/>
      <c r="T36" s="452"/>
      <c r="U36" s="452"/>
      <c r="V36" s="452"/>
      <c r="W36" s="452"/>
      <c r="X36" s="452"/>
      <c r="Y36" s="389"/>
      <c r="Z36" s="394"/>
      <c r="AA36" s="394"/>
      <c r="AB36" s="394"/>
      <c r="AC36" s="394"/>
      <c r="AD36" s="445" t="s">
        <v>48</v>
      </c>
      <c r="AE36" s="394"/>
      <c r="AF36" s="394"/>
      <c r="AG36" s="394"/>
      <c r="AH36" s="394"/>
      <c r="AI36" s="445" t="s">
        <v>48</v>
      </c>
      <c r="AJ36" s="394"/>
      <c r="AK36" s="394"/>
      <c r="AL36" s="394"/>
      <c r="AM36" s="395"/>
      <c r="AN36" s="389"/>
      <c r="AO36" s="394"/>
      <c r="AP36" s="394"/>
      <c r="AQ36" s="394"/>
      <c r="AR36" s="394"/>
      <c r="AS36" s="394"/>
      <c r="AT36" s="394"/>
      <c r="AU36" s="394"/>
      <c r="AV36" s="394"/>
      <c r="AW36" s="395"/>
      <c r="AX36" s="317" t="s">
        <v>217</v>
      </c>
      <c r="AY36" s="317"/>
      <c r="AZ36" s="317"/>
      <c r="BA36" s="317"/>
      <c r="BB36" s="317"/>
      <c r="BC36" s="317"/>
      <c r="BD36" s="317"/>
      <c r="BE36" s="587"/>
      <c r="BF36" s="588"/>
      <c r="BG36" s="588"/>
      <c r="BH36" s="588"/>
      <c r="BI36" s="588"/>
      <c r="BJ36" s="588"/>
      <c r="BK36" s="588"/>
      <c r="BL36" s="588"/>
      <c r="BM36" s="588"/>
      <c r="BN36" s="588"/>
      <c r="BO36" s="588"/>
      <c r="BP36" s="588"/>
      <c r="BQ36" s="588"/>
      <c r="BR36" s="588"/>
      <c r="BS36" s="589"/>
    </row>
    <row r="37" spans="1:72" s="11" customFormat="1" ht="12" customHeight="1">
      <c r="A37" s="317"/>
      <c r="B37" s="317"/>
      <c r="C37" s="317"/>
      <c r="D37" s="317"/>
      <c r="E37" s="317"/>
      <c r="F37" s="317"/>
      <c r="G37" s="317"/>
      <c r="H37" s="317"/>
      <c r="I37" s="317"/>
      <c r="J37" s="543"/>
      <c r="K37" s="586"/>
      <c r="L37" s="586"/>
      <c r="M37" s="586"/>
      <c r="N37" s="586"/>
      <c r="O37" s="586"/>
      <c r="P37" s="586"/>
      <c r="Q37" s="586"/>
      <c r="R37" s="586"/>
      <c r="S37" s="586"/>
      <c r="T37" s="586"/>
      <c r="U37" s="586"/>
      <c r="V37" s="586"/>
      <c r="W37" s="586"/>
      <c r="X37" s="586"/>
      <c r="Y37" s="509"/>
      <c r="Z37" s="193"/>
      <c r="AA37" s="193"/>
      <c r="AB37" s="193"/>
      <c r="AC37" s="193"/>
      <c r="AD37" s="506"/>
      <c r="AE37" s="193"/>
      <c r="AF37" s="193"/>
      <c r="AG37" s="193"/>
      <c r="AH37" s="193"/>
      <c r="AI37" s="506"/>
      <c r="AJ37" s="200"/>
      <c r="AK37" s="200"/>
      <c r="AL37" s="200"/>
      <c r="AM37" s="532"/>
      <c r="AN37" s="509"/>
      <c r="AO37" s="193"/>
      <c r="AP37" s="193"/>
      <c r="AQ37" s="193"/>
      <c r="AR37" s="193"/>
      <c r="AS37" s="193"/>
      <c r="AT37" s="193"/>
      <c r="AU37" s="193"/>
      <c r="AV37" s="193"/>
      <c r="AW37" s="532"/>
      <c r="AX37" s="317"/>
      <c r="AY37" s="317"/>
      <c r="AZ37" s="317"/>
      <c r="BA37" s="317"/>
      <c r="BB37" s="317"/>
      <c r="BC37" s="317"/>
      <c r="BD37" s="317"/>
      <c r="BE37" s="590"/>
      <c r="BF37" s="591"/>
      <c r="BG37" s="591"/>
      <c r="BH37" s="591"/>
      <c r="BI37" s="591"/>
      <c r="BJ37" s="591"/>
      <c r="BK37" s="591"/>
      <c r="BL37" s="591"/>
      <c r="BM37" s="591"/>
      <c r="BN37" s="591"/>
      <c r="BO37" s="591"/>
      <c r="BP37" s="591"/>
      <c r="BQ37" s="591"/>
      <c r="BR37" s="591"/>
      <c r="BS37" s="592"/>
    </row>
    <row r="38" spans="1:72" s="11" customFormat="1" ht="12" customHeight="1">
      <c r="A38" s="317"/>
      <c r="B38" s="317"/>
      <c r="C38" s="317"/>
      <c r="D38" s="317"/>
      <c r="E38" s="317"/>
      <c r="F38" s="317"/>
      <c r="G38" s="317"/>
      <c r="H38" s="317"/>
      <c r="I38" s="317"/>
      <c r="J38" s="543"/>
      <c r="K38" s="586"/>
      <c r="L38" s="586"/>
      <c r="M38" s="586"/>
      <c r="N38" s="586"/>
      <c r="O38" s="586"/>
      <c r="P38" s="586"/>
      <c r="Q38" s="586"/>
      <c r="R38" s="586"/>
      <c r="S38" s="586"/>
      <c r="T38" s="586"/>
      <c r="U38" s="586"/>
      <c r="V38" s="586"/>
      <c r="W38" s="586"/>
      <c r="X38" s="586"/>
      <c r="Y38" s="509"/>
      <c r="Z38" s="193"/>
      <c r="AA38" s="193"/>
      <c r="AB38" s="193"/>
      <c r="AC38" s="193"/>
      <c r="AD38" s="506"/>
      <c r="AE38" s="193"/>
      <c r="AF38" s="193"/>
      <c r="AG38" s="193"/>
      <c r="AH38" s="193"/>
      <c r="AI38" s="506"/>
      <c r="AJ38" s="200"/>
      <c r="AK38" s="200"/>
      <c r="AL38" s="200"/>
      <c r="AM38" s="532"/>
      <c r="AN38" s="509"/>
      <c r="AO38" s="193"/>
      <c r="AP38" s="193"/>
      <c r="AQ38" s="193"/>
      <c r="AR38" s="193"/>
      <c r="AS38" s="193"/>
      <c r="AT38" s="193"/>
      <c r="AU38" s="193"/>
      <c r="AV38" s="193"/>
      <c r="AW38" s="532"/>
      <c r="AX38" s="317"/>
      <c r="AY38" s="317"/>
      <c r="AZ38" s="317"/>
      <c r="BA38" s="317"/>
      <c r="BB38" s="317"/>
      <c r="BC38" s="317"/>
      <c r="BD38" s="317"/>
      <c r="BE38" s="590"/>
      <c r="BF38" s="591"/>
      <c r="BG38" s="591"/>
      <c r="BH38" s="591"/>
      <c r="BI38" s="591"/>
      <c r="BJ38" s="591"/>
      <c r="BK38" s="591"/>
      <c r="BL38" s="591"/>
      <c r="BM38" s="591"/>
      <c r="BN38" s="591"/>
      <c r="BO38" s="591"/>
      <c r="BP38" s="591"/>
      <c r="BQ38" s="591"/>
      <c r="BR38" s="591"/>
      <c r="BS38" s="592"/>
    </row>
    <row r="39" spans="1:72" s="11" customFormat="1" ht="12" customHeight="1">
      <c r="A39" s="317"/>
      <c r="B39" s="317"/>
      <c r="C39" s="317"/>
      <c r="D39" s="317"/>
      <c r="E39" s="317"/>
      <c r="F39" s="317"/>
      <c r="G39" s="317"/>
      <c r="H39" s="317"/>
      <c r="I39" s="317"/>
      <c r="J39" s="455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3"/>
      <c r="X39" s="453"/>
      <c r="Y39" s="321"/>
      <c r="Z39" s="194"/>
      <c r="AA39" s="194"/>
      <c r="AB39" s="194"/>
      <c r="AC39" s="194"/>
      <c r="AD39" s="446"/>
      <c r="AE39" s="194"/>
      <c r="AF39" s="194"/>
      <c r="AG39" s="194"/>
      <c r="AH39" s="194"/>
      <c r="AI39" s="446"/>
      <c r="AJ39" s="194"/>
      <c r="AK39" s="194"/>
      <c r="AL39" s="194"/>
      <c r="AM39" s="322"/>
      <c r="AN39" s="321"/>
      <c r="AO39" s="194"/>
      <c r="AP39" s="194"/>
      <c r="AQ39" s="194"/>
      <c r="AR39" s="194"/>
      <c r="AS39" s="194"/>
      <c r="AT39" s="194"/>
      <c r="AU39" s="194"/>
      <c r="AV39" s="194"/>
      <c r="AW39" s="322"/>
      <c r="AX39" s="317"/>
      <c r="AY39" s="317"/>
      <c r="AZ39" s="317"/>
      <c r="BA39" s="317"/>
      <c r="BB39" s="317"/>
      <c r="BC39" s="317"/>
      <c r="BD39" s="317"/>
      <c r="BE39" s="593"/>
      <c r="BF39" s="594"/>
      <c r="BG39" s="594"/>
      <c r="BH39" s="594"/>
      <c r="BI39" s="594"/>
      <c r="BJ39" s="594"/>
      <c r="BK39" s="594"/>
      <c r="BL39" s="594"/>
      <c r="BM39" s="594"/>
      <c r="BN39" s="594"/>
      <c r="BO39" s="594"/>
      <c r="BP39" s="594"/>
      <c r="BQ39" s="594"/>
      <c r="BR39" s="594"/>
      <c r="BS39" s="595"/>
    </row>
    <row r="40" spans="1:72" s="11" customFormat="1" ht="12" customHeight="1">
      <c r="A40" s="546" t="s">
        <v>201</v>
      </c>
      <c r="B40" s="317"/>
      <c r="C40" s="317"/>
      <c r="D40" s="317"/>
      <c r="E40" s="317"/>
      <c r="F40" s="317"/>
      <c r="G40" s="317"/>
      <c r="H40" s="317"/>
      <c r="I40" s="317"/>
      <c r="J40" s="389"/>
      <c r="K40" s="452"/>
      <c r="L40" s="452"/>
      <c r="M40" s="452"/>
      <c r="N40" s="452"/>
      <c r="O40" s="452"/>
      <c r="P40" s="452"/>
      <c r="Q40" s="452"/>
      <c r="R40" s="452"/>
      <c r="S40" s="452"/>
      <c r="T40" s="452"/>
      <c r="U40" s="452"/>
      <c r="V40" s="452"/>
      <c r="W40" s="452"/>
      <c r="X40" s="452"/>
      <c r="Y40" s="389"/>
      <c r="Z40" s="394"/>
      <c r="AA40" s="394"/>
      <c r="AB40" s="394"/>
      <c r="AC40" s="394"/>
      <c r="AD40" s="445" t="s">
        <v>48</v>
      </c>
      <c r="AE40" s="394"/>
      <c r="AF40" s="394"/>
      <c r="AG40" s="394"/>
      <c r="AH40" s="394"/>
      <c r="AI40" s="445" t="s">
        <v>48</v>
      </c>
      <c r="AJ40" s="394"/>
      <c r="AK40" s="394"/>
      <c r="AL40" s="394"/>
      <c r="AM40" s="395"/>
      <c r="AN40" s="389"/>
      <c r="AO40" s="394"/>
      <c r="AP40" s="394"/>
      <c r="AQ40" s="394"/>
      <c r="AR40" s="394"/>
      <c r="AS40" s="394"/>
      <c r="AT40" s="394"/>
      <c r="AU40" s="394"/>
      <c r="AV40" s="394"/>
      <c r="AW40" s="395"/>
      <c r="AX40" s="317" t="s">
        <v>217</v>
      </c>
      <c r="AY40" s="317"/>
      <c r="AZ40" s="317"/>
      <c r="BA40" s="317"/>
      <c r="BB40" s="317"/>
      <c r="BC40" s="317"/>
      <c r="BD40" s="317"/>
      <c r="BE40" s="587"/>
      <c r="BF40" s="588"/>
      <c r="BG40" s="588"/>
      <c r="BH40" s="588"/>
      <c r="BI40" s="588"/>
      <c r="BJ40" s="588"/>
      <c r="BK40" s="588"/>
      <c r="BL40" s="588"/>
      <c r="BM40" s="588"/>
      <c r="BN40" s="588"/>
      <c r="BO40" s="588"/>
      <c r="BP40" s="588"/>
      <c r="BQ40" s="588"/>
      <c r="BR40" s="588"/>
      <c r="BS40" s="589"/>
    </row>
    <row r="41" spans="1:72" s="11" customFormat="1" ht="12" customHeight="1">
      <c r="A41" s="317"/>
      <c r="B41" s="317"/>
      <c r="C41" s="317"/>
      <c r="D41" s="317"/>
      <c r="E41" s="317"/>
      <c r="F41" s="317"/>
      <c r="G41" s="317"/>
      <c r="H41" s="317"/>
      <c r="I41" s="317"/>
      <c r="J41" s="543"/>
      <c r="K41" s="586"/>
      <c r="L41" s="586"/>
      <c r="M41" s="586"/>
      <c r="N41" s="586"/>
      <c r="O41" s="586"/>
      <c r="P41" s="586"/>
      <c r="Q41" s="586"/>
      <c r="R41" s="586"/>
      <c r="S41" s="586"/>
      <c r="T41" s="586"/>
      <c r="U41" s="586"/>
      <c r="V41" s="586"/>
      <c r="W41" s="586"/>
      <c r="X41" s="586"/>
      <c r="Y41" s="509"/>
      <c r="Z41" s="193"/>
      <c r="AA41" s="193"/>
      <c r="AB41" s="193"/>
      <c r="AC41" s="193"/>
      <c r="AD41" s="506"/>
      <c r="AE41" s="193"/>
      <c r="AF41" s="193"/>
      <c r="AG41" s="193"/>
      <c r="AH41" s="193"/>
      <c r="AI41" s="506"/>
      <c r="AJ41" s="200"/>
      <c r="AK41" s="200"/>
      <c r="AL41" s="200"/>
      <c r="AM41" s="532"/>
      <c r="AN41" s="509"/>
      <c r="AO41" s="193"/>
      <c r="AP41" s="193"/>
      <c r="AQ41" s="193"/>
      <c r="AR41" s="193"/>
      <c r="AS41" s="193"/>
      <c r="AT41" s="193"/>
      <c r="AU41" s="193"/>
      <c r="AV41" s="193"/>
      <c r="AW41" s="532"/>
      <c r="AX41" s="317"/>
      <c r="AY41" s="317"/>
      <c r="AZ41" s="317"/>
      <c r="BA41" s="317"/>
      <c r="BB41" s="317"/>
      <c r="BC41" s="317"/>
      <c r="BD41" s="317"/>
      <c r="BE41" s="590"/>
      <c r="BF41" s="591"/>
      <c r="BG41" s="591"/>
      <c r="BH41" s="591"/>
      <c r="BI41" s="591"/>
      <c r="BJ41" s="591"/>
      <c r="BK41" s="591"/>
      <c r="BL41" s="591"/>
      <c r="BM41" s="591"/>
      <c r="BN41" s="591"/>
      <c r="BO41" s="591"/>
      <c r="BP41" s="591"/>
      <c r="BQ41" s="591"/>
      <c r="BR41" s="591"/>
      <c r="BS41" s="592"/>
    </row>
    <row r="42" spans="1:72" s="11" customFormat="1" ht="12" customHeight="1">
      <c r="A42" s="317"/>
      <c r="B42" s="317"/>
      <c r="C42" s="317"/>
      <c r="D42" s="317"/>
      <c r="E42" s="317"/>
      <c r="F42" s="317"/>
      <c r="G42" s="317"/>
      <c r="H42" s="317"/>
      <c r="I42" s="317"/>
      <c r="J42" s="543"/>
      <c r="K42" s="586"/>
      <c r="L42" s="586"/>
      <c r="M42" s="586"/>
      <c r="N42" s="586"/>
      <c r="O42" s="586"/>
      <c r="P42" s="586"/>
      <c r="Q42" s="586"/>
      <c r="R42" s="586"/>
      <c r="S42" s="586"/>
      <c r="T42" s="586"/>
      <c r="U42" s="586"/>
      <c r="V42" s="586"/>
      <c r="W42" s="586"/>
      <c r="X42" s="586"/>
      <c r="Y42" s="509"/>
      <c r="Z42" s="193"/>
      <c r="AA42" s="193"/>
      <c r="AB42" s="193"/>
      <c r="AC42" s="193"/>
      <c r="AD42" s="506"/>
      <c r="AE42" s="193"/>
      <c r="AF42" s="193"/>
      <c r="AG42" s="193"/>
      <c r="AH42" s="193"/>
      <c r="AI42" s="506"/>
      <c r="AJ42" s="200"/>
      <c r="AK42" s="200"/>
      <c r="AL42" s="200"/>
      <c r="AM42" s="532"/>
      <c r="AN42" s="509"/>
      <c r="AO42" s="193"/>
      <c r="AP42" s="193"/>
      <c r="AQ42" s="193"/>
      <c r="AR42" s="193"/>
      <c r="AS42" s="193"/>
      <c r="AT42" s="193"/>
      <c r="AU42" s="193"/>
      <c r="AV42" s="193"/>
      <c r="AW42" s="532"/>
      <c r="AX42" s="317"/>
      <c r="AY42" s="317"/>
      <c r="AZ42" s="317"/>
      <c r="BA42" s="317"/>
      <c r="BB42" s="317"/>
      <c r="BC42" s="317"/>
      <c r="BD42" s="317"/>
      <c r="BE42" s="590"/>
      <c r="BF42" s="591"/>
      <c r="BG42" s="591"/>
      <c r="BH42" s="591"/>
      <c r="BI42" s="591"/>
      <c r="BJ42" s="591"/>
      <c r="BK42" s="591"/>
      <c r="BL42" s="591"/>
      <c r="BM42" s="591"/>
      <c r="BN42" s="591"/>
      <c r="BO42" s="591"/>
      <c r="BP42" s="591"/>
      <c r="BQ42" s="591"/>
      <c r="BR42" s="591"/>
      <c r="BS42" s="592"/>
    </row>
    <row r="43" spans="1:72" s="11" customFormat="1" ht="12" customHeight="1">
      <c r="A43" s="317"/>
      <c r="B43" s="317"/>
      <c r="C43" s="317"/>
      <c r="D43" s="317"/>
      <c r="E43" s="317"/>
      <c r="F43" s="317"/>
      <c r="G43" s="317"/>
      <c r="H43" s="317"/>
      <c r="I43" s="317"/>
      <c r="J43" s="455"/>
      <c r="K43" s="453"/>
      <c r="L43" s="453"/>
      <c r="M43" s="453"/>
      <c r="N43" s="453"/>
      <c r="O43" s="453"/>
      <c r="P43" s="453"/>
      <c r="Q43" s="453"/>
      <c r="R43" s="453"/>
      <c r="S43" s="453"/>
      <c r="T43" s="453"/>
      <c r="U43" s="453"/>
      <c r="V43" s="453"/>
      <c r="W43" s="453"/>
      <c r="X43" s="453"/>
      <c r="Y43" s="321"/>
      <c r="Z43" s="194"/>
      <c r="AA43" s="194"/>
      <c r="AB43" s="194"/>
      <c r="AC43" s="194"/>
      <c r="AD43" s="446"/>
      <c r="AE43" s="194"/>
      <c r="AF43" s="194"/>
      <c r="AG43" s="194"/>
      <c r="AH43" s="194"/>
      <c r="AI43" s="446"/>
      <c r="AJ43" s="194"/>
      <c r="AK43" s="194"/>
      <c r="AL43" s="194"/>
      <c r="AM43" s="322"/>
      <c r="AN43" s="321"/>
      <c r="AO43" s="194"/>
      <c r="AP43" s="194"/>
      <c r="AQ43" s="194"/>
      <c r="AR43" s="194"/>
      <c r="AS43" s="194"/>
      <c r="AT43" s="194"/>
      <c r="AU43" s="194"/>
      <c r="AV43" s="194"/>
      <c r="AW43" s="322"/>
      <c r="AX43" s="317"/>
      <c r="AY43" s="317"/>
      <c r="AZ43" s="317"/>
      <c r="BA43" s="317"/>
      <c r="BB43" s="317"/>
      <c r="BC43" s="317"/>
      <c r="BD43" s="317"/>
      <c r="BE43" s="593"/>
      <c r="BF43" s="594"/>
      <c r="BG43" s="594"/>
      <c r="BH43" s="594"/>
      <c r="BI43" s="594"/>
      <c r="BJ43" s="594"/>
      <c r="BK43" s="594"/>
      <c r="BL43" s="594"/>
      <c r="BM43" s="594"/>
      <c r="BN43" s="594"/>
      <c r="BO43" s="594"/>
      <c r="BP43" s="594"/>
      <c r="BQ43" s="594"/>
      <c r="BR43" s="594"/>
      <c r="BS43" s="595"/>
    </row>
    <row r="44" spans="1:72" s="11" customFormat="1" ht="12" customHeight="1">
      <c r="A44" s="546" t="s">
        <v>201</v>
      </c>
      <c r="B44" s="317"/>
      <c r="C44" s="317"/>
      <c r="D44" s="317"/>
      <c r="E44" s="317"/>
      <c r="F44" s="317"/>
      <c r="G44" s="317"/>
      <c r="H44" s="317"/>
      <c r="I44" s="317"/>
      <c r="J44" s="389"/>
      <c r="K44" s="452"/>
      <c r="L44" s="452"/>
      <c r="M44" s="452"/>
      <c r="N44" s="452"/>
      <c r="O44" s="452"/>
      <c r="P44" s="452"/>
      <c r="Q44" s="452"/>
      <c r="R44" s="452"/>
      <c r="S44" s="452"/>
      <c r="T44" s="452"/>
      <c r="U44" s="452"/>
      <c r="V44" s="452"/>
      <c r="W44" s="452"/>
      <c r="X44" s="452"/>
      <c r="Y44" s="389"/>
      <c r="Z44" s="394"/>
      <c r="AA44" s="394"/>
      <c r="AB44" s="394"/>
      <c r="AC44" s="394"/>
      <c r="AD44" s="445" t="s">
        <v>48</v>
      </c>
      <c r="AE44" s="394"/>
      <c r="AF44" s="394"/>
      <c r="AG44" s="394"/>
      <c r="AH44" s="394"/>
      <c r="AI44" s="445" t="s">
        <v>48</v>
      </c>
      <c r="AJ44" s="394"/>
      <c r="AK44" s="394"/>
      <c r="AL44" s="394"/>
      <c r="AM44" s="395"/>
      <c r="AN44" s="389"/>
      <c r="AO44" s="394"/>
      <c r="AP44" s="394"/>
      <c r="AQ44" s="394"/>
      <c r="AR44" s="394"/>
      <c r="AS44" s="394"/>
      <c r="AT44" s="394"/>
      <c r="AU44" s="394"/>
      <c r="AV44" s="394"/>
      <c r="AW44" s="395"/>
      <c r="AX44" s="317" t="s">
        <v>217</v>
      </c>
      <c r="AY44" s="317"/>
      <c r="AZ44" s="317"/>
      <c r="BA44" s="317"/>
      <c r="BB44" s="317"/>
      <c r="BC44" s="317"/>
      <c r="BD44" s="317"/>
      <c r="BE44" s="587"/>
      <c r="BF44" s="588"/>
      <c r="BG44" s="588"/>
      <c r="BH44" s="588"/>
      <c r="BI44" s="588"/>
      <c r="BJ44" s="588"/>
      <c r="BK44" s="588"/>
      <c r="BL44" s="588"/>
      <c r="BM44" s="588"/>
      <c r="BN44" s="588"/>
      <c r="BO44" s="588"/>
      <c r="BP44" s="588"/>
      <c r="BQ44" s="588"/>
      <c r="BR44" s="588"/>
      <c r="BS44" s="589"/>
    </row>
    <row r="45" spans="1:72" s="11" customFormat="1" ht="12" customHeight="1">
      <c r="A45" s="317"/>
      <c r="B45" s="317"/>
      <c r="C45" s="317"/>
      <c r="D45" s="317"/>
      <c r="E45" s="317"/>
      <c r="F45" s="317"/>
      <c r="G45" s="317"/>
      <c r="H45" s="317"/>
      <c r="I45" s="317"/>
      <c r="J45" s="543"/>
      <c r="K45" s="586"/>
      <c r="L45" s="586"/>
      <c r="M45" s="586"/>
      <c r="N45" s="586"/>
      <c r="O45" s="586"/>
      <c r="P45" s="586"/>
      <c r="Q45" s="586"/>
      <c r="R45" s="586"/>
      <c r="S45" s="586"/>
      <c r="T45" s="586"/>
      <c r="U45" s="586"/>
      <c r="V45" s="586"/>
      <c r="W45" s="586"/>
      <c r="X45" s="586"/>
      <c r="Y45" s="509"/>
      <c r="Z45" s="193"/>
      <c r="AA45" s="193"/>
      <c r="AB45" s="193"/>
      <c r="AC45" s="193"/>
      <c r="AD45" s="506"/>
      <c r="AE45" s="193"/>
      <c r="AF45" s="193"/>
      <c r="AG45" s="193"/>
      <c r="AH45" s="193"/>
      <c r="AI45" s="506"/>
      <c r="AJ45" s="200"/>
      <c r="AK45" s="200"/>
      <c r="AL45" s="200"/>
      <c r="AM45" s="532"/>
      <c r="AN45" s="509"/>
      <c r="AO45" s="193"/>
      <c r="AP45" s="193"/>
      <c r="AQ45" s="193"/>
      <c r="AR45" s="193"/>
      <c r="AS45" s="193"/>
      <c r="AT45" s="193"/>
      <c r="AU45" s="193"/>
      <c r="AV45" s="193"/>
      <c r="AW45" s="532"/>
      <c r="AX45" s="317"/>
      <c r="AY45" s="317"/>
      <c r="AZ45" s="317"/>
      <c r="BA45" s="317"/>
      <c r="BB45" s="317"/>
      <c r="BC45" s="317"/>
      <c r="BD45" s="317"/>
      <c r="BE45" s="590"/>
      <c r="BF45" s="591"/>
      <c r="BG45" s="591"/>
      <c r="BH45" s="591"/>
      <c r="BI45" s="591"/>
      <c r="BJ45" s="591"/>
      <c r="BK45" s="591"/>
      <c r="BL45" s="591"/>
      <c r="BM45" s="591"/>
      <c r="BN45" s="591"/>
      <c r="BO45" s="591"/>
      <c r="BP45" s="591"/>
      <c r="BQ45" s="591"/>
      <c r="BR45" s="591"/>
      <c r="BS45" s="592"/>
    </row>
    <row r="46" spans="1:72" s="11" customFormat="1" ht="12" customHeight="1">
      <c r="A46" s="317"/>
      <c r="B46" s="317"/>
      <c r="C46" s="317"/>
      <c r="D46" s="317"/>
      <c r="E46" s="317"/>
      <c r="F46" s="317"/>
      <c r="G46" s="317"/>
      <c r="H46" s="317"/>
      <c r="I46" s="317"/>
      <c r="J46" s="543"/>
      <c r="K46" s="586"/>
      <c r="L46" s="586"/>
      <c r="M46" s="586"/>
      <c r="N46" s="586"/>
      <c r="O46" s="586"/>
      <c r="P46" s="586"/>
      <c r="Q46" s="586"/>
      <c r="R46" s="586"/>
      <c r="S46" s="586"/>
      <c r="T46" s="586"/>
      <c r="U46" s="586"/>
      <c r="V46" s="586"/>
      <c r="W46" s="586"/>
      <c r="X46" s="586"/>
      <c r="Y46" s="509"/>
      <c r="Z46" s="193"/>
      <c r="AA46" s="193"/>
      <c r="AB46" s="193"/>
      <c r="AC46" s="193"/>
      <c r="AD46" s="506"/>
      <c r="AE46" s="193"/>
      <c r="AF46" s="193"/>
      <c r="AG46" s="193"/>
      <c r="AH46" s="193"/>
      <c r="AI46" s="506"/>
      <c r="AJ46" s="200"/>
      <c r="AK46" s="200"/>
      <c r="AL46" s="200"/>
      <c r="AM46" s="532"/>
      <c r="AN46" s="509"/>
      <c r="AO46" s="193"/>
      <c r="AP46" s="193"/>
      <c r="AQ46" s="193"/>
      <c r="AR46" s="193"/>
      <c r="AS46" s="193"/>
      <c r="AT46" s="193"/>
      <c r="AU46" s="193"/>
      <c r="AV46" s="193"/>
      <c r="AW46" s="532"/>
      <c r="AX46" s="317"/>
      <c r="AY46" s="317"/>
      <c r="AZ46" s="317"/>
      <c r="BA46" s="317"/>
      <c r="BB46" s="317"/>
      <c r="BC46" s="317"/>
      <c r="BD46" s="317"/>
      <c r="BE46" s="590"/>
      <c r="BF46" s="591"/>
      <c r="BG46" s="591"/>
      <c r="BH46" s="591"/>
      <c r="BI46" s="591"/>
      <c r="BJ46" s="591"/>
      <c r="BK46" s="591"/>
      <c r="BL46" s="591"/>
      <c r="BM46" s="591"/>
      <c r="BN46" s="591"/>
      <c r="BO46" s="591"/>
      <c r="BP46" s="591"/>
      <c r="BQ46" s="591"/>
      <c r="BR46" s="591"/>
      <c r="BS46" s="592"/>
    </row>
    <row r="47" spans="1:72" s="11" customFormat="1" ht="12" customHeight="1">
      <c r="A47" s="317"/>
      <c r="B47" s="317"/>
      <c r="C47" s="317"/>
      <c r="D47" s="317"/>
      <c r="E47" s="317"/>
      <c r="F47" s="317"/>
      <c r="G47" s="317"/>
      <c r="H47" s="317"/>
      <c r="I47" s="317"/>
      <c r="J47" s="455"/>
      <c r="K47" s="453"/>
      <c r="L47" s="453"/>
      <c r="M47" s="453"/>
      <c r="N47" s="453"/>
      <c r="O47" s="453"/>
      <c r="P47" s="453"/>
      <c r="Q47" s="453"/>
      <c r="R47" s="453"/>
      <c r="S47" s="453"/>
      <c r="T47" s="453"/>
      <c r="U47" s="453"/>
      <c r="V47" s="453"/>
      <c r="W47" s="453"/>
      <c r="X47" s="453"/>
      <c r="Y47" s="321"/>
      <c r="Z47" s="194"/>
      <c r="AA47" s="194"/>
      <c r="AB47" s="194"/>
      <c r="AC47" s="194"/>
      <c r="AD47" s="446"/>
      <c r="AE47" s="194"/>
      <c r="AF47" s="194"/>
      <c r="AG47" s="194"/>
      <c r="AH47" s="194"/>
      <c r="AI47" s="446"/>
      <c r="AJ47" s="194"/>
      <c r="AK47" s="194"/>
      <c r="AL47" s="194"/>
      <c r="AM47" s="322"/>
      <c r="AN47" s="321"/>
      <c r="AO47" s="194"/>
      <c r="AP47" s="194"/>
      <c r="AQ47" s="194"/>
      <c r="AR47" s="194"/>
      <c r="AS47" s="194"/>
      <c r="AT47" s="194"/>
      <c r="AU47" s="194"/>
      <c r="AV47" s="194"/>
      <c r="AW47" s="322"/>
      <c r="AX47" s="317"/>
      <c r="AY47" s="317"/>
      <c r="AZ47" s="317"/>
      <c r="BA47" s="317"/>
      <c r="BB47" s="317"/>
      <c r="BC47" s="317"/>
      <c r="BD47" s="317"/>
      <c r="BE47" s="593"/>
      <c r="BF47" s="594"/>
      <c r="BG47" s="594"/>
      <c r="BH47" s="594"/>
      <c r="BI47" s="594"/>
      <c r="BJ47" s="594"/>
      <c r="BK47" s="594"/>
      <c r="BL47" s="594"/>
      <c r="BM47" s="594"/>
      <c r="BN47" s="594"/>
      <c r="BO47" s="594"/>
      <c r="BP47" s="594"/>
      <c r="BQ47" s="594"/>
      <c r="BR47" s="594"/>
      <c r="BS47" s="595"/>
      <c r="BT47" s="49"/>
    </row>
    <row r="48" spans="1:72" ht="13.5" customHeight="1">
      <c r="A48" s="441" t="s">
        <v>219</v>
      </c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41"/>
      <c r="AQ48" s="441"/>
      <c r="AR48" s="441"/>
      <c r="AS48" s="441"/>
      <c r="AT48" s="441"/>
      <c r="AU48" s="441"/>
      <c r="AV48" s="441"/>
      <c r="AW48" s="441"/>
      <c r="AX48" s="441"/>
      <c r="AY48" s="441"/>
      <c r="AZ48" s="441"/>
      <c r="BA48" s="441"/>
      <c r="BB48" s="441"/>
      <c r="BC48" s="441"/>
      <c r="BD48" s="441"/>
      <c r="BE48" s="441"/>
      <c r="BF48" s="441"/>
      <c r="BG48" s="441"/>
      <c r="BH48" s="441"/>
      <c r="BI48" s="441"/>
      <c r="BJ48" s="441"/>
      <c r="BK48" s="441"/>
      <c r="BL48" s="441"/>
      <c r="BM48" s="441"/>
      <c r="BN48" s="441"/>
      <c r="BO48" s="441"/>
      <c r="BP48" s="441"/>
      <c r="BQ48" s="441"/>
      <c r="BR48" s="441"/>
      <c r="BS48" s="441"/>
      <c r="BT48" s="52"/>
    </row>
    <row r="49" spans="1:76" s="11" customFormat="1" ht="9.75" customHeight="1"/>
    <row r="50" spans="1:76" s="11" customFormat="1" ht="9.75" customHeight="1"/>
    <row r="51" spans="1:76" s="65" customFormat="1" ht="9.75" customHeight="1">
      <c r="A51" s="80" t="s">
        <v>288</v>
      </c>
      <c r="B51" s="409" t="s">
        <v>298</v>
      </c>
      <c r="C51" s="409"/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409"/>
      <c r="Z51" s="409"/>
      <c r="AA51" s="409"/>
      <c r="AB51" s="409"/>
      <c r="AC51" s="409"/>
      <c r="AD51" s="409"/>
      <c r="AE51" s="409"/>
      <c r="AF51" s="409"/>
      <c r="AG51" s="409"/>
      <c r="AH51" s="409"/>
      <c r="AI51" s="409"/>
      <c r="AJ51" s="409"/>
      <c r="AK51" s="409"/>
      <c r="AL51" s="409"/>
      <c r="AM51" s="409"/>
      <c r="AN51" s="409"/>
      <c r="AO51" s="409"/>
      <c r="AP51" s="409"/>
      <c r="AQ51" s="409"/>
      <c r="AR51" s="409"/>
      <c r="AS51" s="409"/>
      <c r="AT51" s="409"/>
      <c r="AU51" s="409"/>
      <c r="AV51" s="409"/>
      <c r="AW51" s="409"/>
      <c r="AX51" s="409"/>
      <c r="AY51" s="409"/>
      <c r="AZ51" s="409"/>
      <c r="BA51" s="409"/>
      <c r="BB51" s="409"/>
      <c r="BC51" s="409"/>
      <c r="BD51" s="409"/>
      <c r="BE51" s="409"/>
      <c r="BF51" s="409"/>
      <c r="BG51" s="409"/>
      <c r="BH51" s="409"/>
      <c r="BI51" s="409"/>
      <c r="BJ51" s="409"/>
      <c r="BK51" s="409"/>
      <c r="BL51" s="409"/>
      <c r="BM51" s="409"/>
      <c r="BN51" s="409"/>
      <c r="BO51" s="409"/>
      <c r="BP51" s="409"/>
      <c r="BQ51" s="409"/>
      <c r="BR51" s="409"/>
      <c r="BS51" s="409"/>
      <c r="BT51" s="409"/>
      <c r="BU51" s="409"/>
    </row>
    <row r="52" spans="1:76" s="65" customFormat="1" ht="9.75" customHeight="1">
      <c r="A52" s="80"/>
      <c r="B52" s="409"/>
      <c r="C52" s="409"/>
      <c r="D52" s="409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H52" s="409"/>
      <c r="AI52" s="409"/>
      <c r="AJ52" s="409"/>
      <c r="AK52" s="409"/>
      <c r="AL52" s="409"/>
      <c r="AM52" s="409"/>
      <c r="AN52" s="409"/>
      <c r="AO52" s="409"/>
      <c r="AP52" s="409"/>
      <c r="AQ52" s="409"/>
      <c r="AR52" s="409"/>
      <c r="AS52" s="409"/>
      <c r="AT52" s="409"/>
      <c r="AU52" s="409"/>
      <c r="AV52" s="409"/>
      <c r="AW52" s="409"/>
      <c r="AX52" s="409"/>
      <c r="AY52" s="409"/>
      <c r="AZ52" s="409"/>
      <c r="BA52" s="409"/>
      <c r="BB52" s="409"/>
      <c r="BC52" s="409"/>
      <c r="BD52" s="409"/>
      <c r="BE52" s="409"/>
      <c r="BF52" s="409"/>
      <c r="BG52" s="409"/>
      <c r="BH52" s="409"/>
      <c r="BI52" s="409"/>
      <c r="BJ52" s="409"/>
      <c r="BK52" s="409"/>
      <c r="BL52" s="409"/>
      <c r="BM52" s="409"/>
      <c r="BN52" s="409"/>
      <c r="BO52" s="409"/>
      <c r="BP52" s="409"/>
      <c r="BQ52" s="409"/>
      <c r="BR52" s="409"/>
      <c r="BS52" s="409"/>
      <c r="BT52" s="409"/>
      <c r="BU52" s="409"/>
    </row>
    <row r="53" spans="1:76" s="65" customFormat="1" ht="9.75" customHeight="1">
      <c r="A53" s="399" t="s">
        <v>220</v>
      </c>
      <c r="B53" s="399"/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  <c r="AO53" s="399"/>
      <c r="AP53" s="399"/>
      <c r="AQ53" s="399"/>
      <c r="AR53" s="399"/>
      <c r="AS53" s="399"/>
      <c r="AT53" s="399"/>
      <c r="AU53" s="399"/>
      <c r="AV53" s="399"/>
      <c r="AW53" s="399"/>
      <c r="AX53" s="399"/>
      <c r="AY53" s="399"/>
      <c r="AZ53" s="399"/>
      <c r="BA53" s="399"/>
      <c r="BB53" s="399"/>
      <c r="BC53" s="399"/>
      <c r="BD53" s="399"/>
      <c r="BE53" s="399"/>
      <c r="BF53" s="399"/>
      <c r="BG53" s="399"/>
      <c r="BH53" s="399"/>
      <c r="BI53" s="399"/>
      <c r="BJ53" s="399"/>
      <c r="BK53" s="399"/>
      <c r="BL53" s="399"/>
      <c r="BM53" s="399"/>
      <c r="BN53" s="399"/>
      <c r="BO53" s="399"/>
      <c r="BP53" s="399"/>
      <c r="BQ53" s="399"/>
      <c r="BR53" s="399"/>
      <c r="BS53" s="399"/>
    </row>
    <row r="54" spans="1:76" s="65" customFormat="1" ht="9.75" customHeight="1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  <c r="AA54" s="399"/>
      <c r="AB54" s="399"/>
      <c r="AC54" s="399"/>
      <c r="AD54" s="399"/>
      <c r="AE54" s="399"/>
      <c r="AF54" s="399"/>
      <c r="AG54" s="399"/>
      <c r="AH54" s="399"/>
      <c r="AI54" s="399"/>
      <c r="AJ54" s="399"/>
      <c r="AK54" s="399"/>
      <c r="AL54" s="399"/>
      <c r="AM54" s="399"/>
      <c r="AN54" s="399"/>
      <c r="AO54" s="399"/>
      <c r="AP54" s="399"/>
      <c r="AQ54" s="399"/>
      <c r="AR54" s="399"/>
      <c r="AS54" s="399"/>
      <c r="AT54" s="399"/>
      <c r="AU54" s="399"/>
      <c r="AV54" s="399"/>
      <c r="AW54" s="399"/>
      <c r="AX54" s="399"/>
      <c r="AY54" s="399"/>
      <c r="AZ54" s="399"/>
      <c r="BA54" s="399"/>
      <c r="BB54" s="399"/>
      <c r="BC54" s="399"/>
      <c r="BD54" s="399"/>
      <c r="BE54" s="399"/>
      <c r="BF54" s="399"/>
      <c r="BG54" s="399"/>
      <c r="BH54" s="399"/>
      <c r="BI54" s="399"/>
      <c r="BJ54" s="399"/>
      <c r="BK54" s="399"/>
      <c r="BL54" s="399"/>
      <c r="BM54" s="399"/>
      <c r="BN54" s="399"/>
      <c r="BO54" s="399"/>
      <c r="BP54" s="399"/>
      <c r="BQ54" s="399"/>
      <c r="BR54" s="399"/>
      <c r="BS54" s="399"/>
    </row>
    <row r="55" spans="1:76" s="65" customFormat="1" ht="9.75" customHeight="1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7"/>
      <c r="BL55" s="67"/>
      <c r="BM55" s="67"/>
      <c r="BN55" s="67"/>
      <c r="BO55" s="67"/>
      <c r="BP55" s="67"/>
      <c r="BQ55" s="67"/>
    </row>
    <row r="56" spans="1:76" s="65" customFormat="1" ht="9.75" customHeight="1">
      <c r="C56" s="407" t="s">
        <v>287</v>
      </c>
      <c r="D56" s="407"/>
      <c r="E56" s="407"/>
      <c r="F56" s="407"/>
      <c r="G56" s="407"/>
      <c r="H56" s="407"/>
      <c r="I56" s="407"/>
      <c r="J56" s="408"/>
      <c r="K56" s="408"/>
      <c r="L56" s="408"/>
      <c r="M56" s="409" t="s">
        <v>29</v>
      </c>
      <c r="N56" s="409"/>
      <c r="O56" s="409"/>
      <c r="P56" s="408"/>
      <c r="Q56" s="408"/>
      <c r="R56" s="408"/>
      <c r="S56" s="408"/>
      <c r="T56" s="409" t="s">
        <v>30</v>
      </c>
      <c r="U56" s="409"/>
      <c r="V56" s="409"/>
      <c r="BR56" s="67"/>
      <c r="BS56" s="67"/>
      <c r="BT56" s="67"/>
      <c r="BU56" s="67"/>
      <c r="BV56" s="67"/>
      <c r="BW56" s="67"/>
      <c r="BX56" s="67"/>
    </row>
    <row r="57" spans="1:76" s="65" customFormat="1" ht="9.75" customHeight="1">
      <c r="C57" s="407"/>
      <c r="D57" s="407"/>
      <c r="E57" s="407"/>
      <c r="F57" s="407"/>
      <c r="G57" s="407"/>
      <c r="H57" s="407"/>
      <c r="I57" s="407"/>
      <c r="J57" s="408"/>
      <c r="K57" s="408"/>
      <c r="L57" s="408"/>
      <c r="M57" s="409"/>
      <c r="N57" s="409"/>
      <c r="O57" s="409"/>
      <c r="P57" s="408"/>
      <c r="Q57" s="408"/>
      <c r="R57" s="408"/>
      <c r="S57" s="408"/>
      <c r="T57" s="409"/>
      <c r="U57" s="409"/>
      <c r="V57" s="409"/>
      <c r="BR57" s="67"/>
      <c r="BS57" s="67"/>
      <c r="BT57" s="67"/>
      <c r="BU57" s="67"/>
      <c r="BV57" s="67"/>
      <c r="BW57" s="67"/>
      <c r="BX57" s="67"/>
    </row>
    <row r="58" spans="1:76" s="65" customFormat="1" ht="9.75" customHeight="1"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BR58" s="67"/>
      <c r="BS58" s="67"/>
      <c r="BT58" s="67"/>
      <c r="BU58" s="67"/>
      <c r="BV58" s="67"/>
      <c r="BW58" s="67"/>
      <c r="BX58" s="67"/>
    </row>
    <row r="59" spans="1:76" s="65" customFormat="1" ht="9.75" customHeight="1">
      <c r="D59" s="404" t="s">
        <v>251</v>
      </c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4"/>
      <c r="T59" s="404"/>
      <c r="U59" s="404"/>
      <c r="V59" s="404"/>
      <c r="W59" s="404"/>
      <c r="X59" s="404"/>
      <c r="Y59" s="404"/>
      <c r="Z59" s="404"/>
      <c r="AA59" s="404"/>
      <c r="AB59" s="404"/>
      <c r="AC59" s="404"/>
      <c r="AD59" s="404"/>
      <c r="AE59" s="404"/>
      <c r="AF59" s="404"/>
      <c r="AL59" s="406" t="s">
        <v>31</v>
      </c>
      <c r="AM59" s="406"/>
      <c r="AN59" s="406"/>
      <c r="AO59" s="406"/>
      <c r="AP59" s="406"/>
      <c r="AQ59" s="406"/>
      <c r="AR59" s="406"/>
      <c r="AS59" s="406"/>
      <c r="AT59" s="406"/>
      <c r="AU59" s="406"/>
      <c r="AV59" s="406"/>
      <c r="AW59" s="406"/>
      <c r="AX59" s="406"/>
      <c r="AY59" s="406"/>
      <c r="AZ59" s="406"/>
      <c r="BA59" s="406"/>
      <c r="BB59" s="406"/>
      <c r="BC59" s="406"/>
      <c r="BD59" s="406"/>
      <c r="BE59" s="406"/>
      <c r="BF59" s="406"/>
      <c r="BG59" s="406"/>
      <c r="BH59" s="406"/>
      <c r="BI59" s="406"/>
      <c r="BJ59" s="406"/>
      <c r="BK59" s="406"/>
      <c r="BL59" s="406"/>
      <c r="BM59" s="406"/>
      <c r="BN59" s="406"/>
      <c r="BO59" s="406"/>
      <c r="BP59" s="406"/>
      <c r="BQ59" s="439" t="s">
        <v>32</v>
      </c>
      <c r="BR59" s="439"/>
      <c r="BS59" s="439"/>
      <c r="BT59" s="54"/>
      <c r="BU59" s="67"/>
      <c r="BV59" s="67"/>
      <c r="BW59" s="67"/>
      <c r="BX59" s="67"/>
    </row>
    <row r="60" spans="1:76" s="65" customFormat="1" ht="9.75" customHeight="1"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5"/>
      <c r="AD60" s="405"/>
      <c r="AE60" s="405"/>
      <c r="AF60" s="405"/>
      <c r="AL60" s="406"/>
      <c r="AM60" s="406"/>
      <c r="AN60" s="406"/>
      <c r="AO60" s="406"/>
      <c r="AP60" s="406"/>
      <c r="AQ60" s="406"/>
      <c r="AR60" s="438"/>
      <c r="AS60" s="438"/>
      <c r="AT60" s="438"/>
      <c r="AU60" s="438"/>
      <c r="AV60" s="438"/>
      <c r="AW60" s="438"/>
      <c r="AX60" s="438"/>
      <c r="AY60" s="438"/>
      <c r="AZ60" s="438"/>
      <c r="BA60" s="438"/>
      <c r="BB60" s="438"/>
      <c r="BC60" s="438"/>
      <c r="BD60" s="438"/>
      <c r="BE60" s="438"/>
      <c r="BF60" s="438"/>
      <c r="BG60" s="438"/>
      <c r="BH60" s="438"/>
      <c r="BI60" s="438"/>
      <c r="BJ60" s="438"/>
      <c r="BK60" s="438"/>
      <c r="BL60" s="438"/>
      <c r="BM60" s="438"/>
      <c r="BN60" s="438"/>
      <c r="BO60" s="438"/>
      <c r="BP60" s="438"/>
      <c r="BQ60" s="439"/>
      <c r="BR60" s="439"/>
      <c r="BS60" s="439"/>
      <c r="BT60" s="54"/>
      <c r="BU60" s="67"/>
      <c r="BV60" s="67"/>
      <c r="BW60" s="67"/>
      <c r="BX60" s="67"/>
    </row>
    <row r="61" spans="1:76" s="65" customFormat="1" ht="9.75" customHeight="1"/>
    <row r="62" spans="1:76" s="65" customFormat="1" ht="9.75" customHeight="1">
      <c r="Q62" s="399" t="s">
        <v>295</v>
      </c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  <c r="AR62" s="399"/>
      <c r="AS62" s="399"/>
      <c r="AT62" s="399"/>
      <c r="AU62" s="399"/>
      <c r="AV62" s="399"/>
      <c r="AW62" s="399"/>
      <c r="AX62" s="399"/>
      <c r="AY62" s="399"/>
      <c r="AZ62" s="399"/>
      <c r="BA62" s="399"/>
      <c r="BB62" s="399"/>
      <c r="BC62" s="399"/>
      <c r="BD62" s="399"/>
      <c r="BE62" s="399"/>
      <c r="BF62" s="399"/>
      <c r="BG62" s="399"/>
      <c r="BH62" s="399"/>
      <c r="BI62" s="399"/>
      <c r="BJ62" s="399"/>
      <c r="BK62" s="399"/>
      <c r="BL62" s="399"/>
      <c r="BM62" s="399"/>
      <c r="BN62" s="399"/>
      <c r="BO62" s="399"/>
      <c r="BP62" s="399"/>
      <c r="BQ62" s="399"/>
      <c r="BR62" s="399"/>
      <c r="BS62" s="399"/>
      <c r="BT62" s="67"/>
      <c r="BU62" s="67"/>
      <c r="BV62" s="67"/>
      <c r="BW62" s="67"/>
      <c r="BX62" s="67"/>
    </row>
    <row r="63" spans="1:76" s="65" customFormat="1" ht="9.75" customHeight="1"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  <c r="AR63" s="399"/>
      <c r="AS63" s="399"/>
      <c r="AT63" s="399"/>
      <c r="AU63" s="399"/>
      <c r="AV63" s="399"/>
      <c r="AW63" s="399"/>
      <c r="AX63" s="399"/>
      <c r="AY63" s="399"/>
      <c r="AZ63" s="399"/>
      <c r="BA63" s="399"/>
      <c r="BB63" s="399"/>
      <c r="BC63" s="399"/>
      <c r="BD63" s="399"/>
      <c r="BE63" s="399"/>
      <c r="BF63" s="399"/>
      <c r="BG63" s="399"/>
      <c r="BH63" s="399"/>
      <c r="BI63" s="399"/>
      <c r="BJ63" s="399"/>
      <c r="BK63" s="399"/>
      <c r="BL63" s="399"/>
      <c r="BM63" s="399"/>
      <c r="BN63" s="399"/>
      <c r="BO63" s="399"/>
      <c r="BP63" s="399"/>
      <c r="BQ63" s="399"/>
      <c r="BR63" s="399"/>
      <c r="BS63" s="399"/>
      <c r="BT63" s="67"/>
      <c r="BU63" s="67"/>
      <c r="BV63" s="67"/>
      <c r="BW63" s="67"/>
      <c r="BX63" s="67"/>
    </row>
    <row r="64" spans="1:76" s="65" customFormat="1" ht="9.75" customHeight="1"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79"/>
    </row>
    <row r="65" spans="24:72" s="65" customFormat="1" ht="9.75" customHeight="1"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79"/>
    </row>
  </sheetData>
  <mergeCells count="102">
    <mergeCell ref="A1:BS3"/>
    <mergeCell ref="Q62:BS63"/>
    <mergeCell ref="A53:BS54"/>
    <mergeCell ref="AH6:AO7"/>
    <mergeCell ref="AH9:AO10"/>
    <mergeCell ref="BE16:BS19"/>
    <mergeCell ref="AH12:AO13"/>
    <mergeCell ref="AX16:BD17"/>
    <mergeCell ref="AX18:BD19"/>
    <mergeCell ref="BG12:BL13"/>
    <mergeCell ref="AP6:BL7"/>
    <mergeCell ref="AP12:AR13"/>
    <mergeCell ref="AJ24:AM27"/>
    <mergeCell ref="AX12:AY13"/>
    <mergeCell ref="AE32:AH35"/>
    <mergeCell ref="AE36:AH39"/>
    <mergeCell ref="AN36:AW39"/>
    <mergeCell ref="AX32:BD35"/>
    <mergeCell ref="AJ36:AM39"/>
    <mergeCell ref="AI36:AI39"/>
    <mergeCell ref="AX36:BD39"/>
    <mergeCell ref="AD20:AD23"/>
    <mergeCell ref="BE20:BS23"/>
    <mergeCell ref="AN16:AW19"/>
    <mergeCell ref="AI28:AI31"/>
    <mergeCell ref="AI24:AI27"/>
    <mergeCell ref="AX24:BD27"/>
    <mergeCell ref="AX20:BD23"/>
    <mergeCell ref="AN20:AW23"/>
    <mergeCell ref="AX28:BD31"/>
    <mergeCell ref="AD32:AD35"/>
    <mergeCell ref="BE32:BS35"/>
    <mergeCell ref="AJ28:AM31"/>
    <mergeCell ref="AI32:AI35"/>
    <mergeCell ref="AN28:AW31"/>
    <mergeCell ref="AD28:AD31"/>
    <mergeCell ref="AE28:AH31"/>
    <mergeCell ref="AP9:BL10"/>
    <mergeCell ref="AS12:AW13"/>
    <mergeCell ref="AZ12:BD13"/>
    <mergeCell ref="BE28:BS31"/>
    <mergeCell ref="AN24:AW27"/>
    <mergeCell ref="AI20:AI23"/>
    <mergeCell ref="BE24:BS27"/>
    <mergeCell ref="AE20:AH23"/>
    <mergeCell ref="A40:I43"/>
    <mergeCell ref="AD40:AD43"/>
    <mergeCell ref="AX40:BD43"/>
    <mergeCell ref="BE12:BF13"/>
    <mergeCell ref="AE24:AH27"/>
    <mergeCell ref="AE40:AH43"/>
    <mergeCell ref="Y32:AC35"/>
    <mergeCell ref="Y24:AC27"/>
    <mergeCell ref="AN32:AW35"/>
    <mergeCell ref="AJ20:AM23"/>
    <mergeCell ref="AD36:AD39"/>
    <mergeCell ref="AI40:AI43"/>
    <mergeCell ref="A28:I31"/>
    <mergeCell ref="J16:X19"/>
    <mergeCell ref="J24:X27"/>
    <mergeCell ref="Y16:AM19"/>
    <mergeCell ref="BE44:BS47"/>
    <mergeCell ref="AD44:AD47"/>
    <mergeCell ref="BE40:BS43"/>
    <mergeCell ref="AX44:BD47"/>
    <mergeCell ref="AI44:AI47"/>
    <mergeCell ref="BE36:BS39"/>
    <mergeCell ref="J36:X39"/>
    <mergeCell ref="J32:X35"/>
    <mergeCell ref="J44:X47"/>
    <mergeCell ref="AN44:AW47"/>
    <mergeCell ref="AN40:AW43"/>
    <mergeCell ref="Y44:AC47"/>
    <mergeCell ref="J40:X43"/>
    <mergeCell ref="Y40:AC43"/>
    <mergeCell ref="AJ44:AM47"/>
    <mergeCell ref="AJ40:AM43"/>
    <mergeCell ref="AJ32:AM35"/>
    <mergeCell ref="A48:BS48"/>
    <mergeCell ref="A16:I19"/>
    <mergeCell ref="A24:I27"/>
    <mergeCell ref="A36:I39"/>
    <mergeCell ref="Y36:AC39"/>
    <mergeCell ref="Y20:AC23"/>
    <mergeCell ref="BQ59:BS60"/>
    <mergeCell ref="AR59:BP60"/>
    <mergeCell ref="B51:BU52"/>
    <mergeCell ref="AL59:AQ60"/>
    <mergeCell ref="C56:I57"/>
    <mergeCell ref="J56:L57"/>
    <mergeCell ref="M56:O57"/>
    <mergeCell ref="P56:S57"/>
    <mergeCell ref="T56:V57"/>
    <mergeCell ref="D59:AF60"/>
    <mergeCell ref="A44:I47"/>
    <mergeCell ref="A32:I35"/>
    <mergeCell ref="A20:I23"/>
    <mergeCell ref="AE44:AH47"/>
    <mergeCell ref="Y28:AC31"/>
    <mergeCell ref="J20:X23"/>
    <mergeCell ref="J28:X31"/>
    <mergeCell ref="AD24:AD27"/>
  </mergeCells>
  <phoneticPr fontId="3"/>
  <pageMargins left="0.74803149606299213" right="0.2" top="0.62992125984251968" bottom="0.26" header="0.51181102362204722" footer="0.2"/>
  <pageSetup paperSize="9" scale="97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Y101"/>
  <sheetViews>
    <sheetView view="pageBreakPreview" topLeftCell="A88" zoomScaleNormal="100" zoomScaleSheetLayoutView="100" workbookViewId="0">
      <selection sqref="A1:BU3"/>
    </sheetView>
  </sheetViews>
  <sheetFormatPr defaultColWidth="1.33203125" defaultRowHeight="9.75" customHeight="1"/>
  <cols>
    <col min="1" max="12" width="1.33203125" style="1" customWidth="1"/>
    <col min="13" max="29" width="1.21875" style="1" customWidth="1"/>
    <col min="30" max="44" width="1.33203125" style="1" customWidth="1"/>
    <col min="45" max="53" width="1.21875" style="1" customWidth="1"/>
    <col min="54" max="60" width="1.44140625" style="1" customWidth="1"/>
    <col min="61" max="61" width="1.21875" style="1" customWidth="1"/>
    <col min="62" max="16384" width="1.33203125" style="1"/>
  </cols>
  <sheetData>
    <row r="1" spans="1:73" ht="9.75" customHeight="1">
      <c r="A1" s="300" t="s">
        <v>278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</row>
    <row r="2" spans="1:73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</row>
    <row r="3" spans="1:73" ht="6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  <c r="BU3" s="300"/>
    </row>
    <row r="4" spans="1:73" ht="9.75" customHeight="1">
      <c r="A4"/>
      <c r="B4"/>
      <c r="C4"/>
      <c r="D4"/>
      <c r="E4"/>
      <c r="F4"/>
      <c r="G4"/>
      <c r="H4"/>
      <c r="I4" s="15"/>
      <c r="J4" s="15"/>
      <c r="K4" s="15"/>
      <c r="L4" s="15"/>
      <c r="M4" s="15"/>
      <c r="N4" s="15"/>
      <c r="O4"/>
      <c r="P4"/>
      <c r="Q4"/>
      <c r="R4"/>
      <c r="S4"/>
      <c r="T4"/>
      <c r="U4"/>
      <c r="V4"/>
      <c r="W4" s="15"/>
      <c r="X4" s="15"/>
      <c r="Y4" s="15"/>
      <c r="Z4" s="15"/>
      <c r="AA4" s="15"/>
      <c r="AB4" s="15"/>
      <c r="AC4" s="15"/>
      <c r="AD4" s="15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 s="16"/>
      <c r="BK4" s="16"/>
      <c r="BL4" s="16"/>
      <c r="BM4" s="16"/>
      <c r="BN4" s="16"/>
      <c r="BO4"/>
      <c r="BP4"/>
      <c r="BQ4"/>
      <c r="BR4"/>
      <c r="BS4"/>
      <c r="BT4"/>
      <c r="BU4"/>
    </row>
    <row r="5" spans="1:73" ht="15" customHeight="1">
      <c r="A5" s="627" t="s">
        <v>145</v>
      </c>
      <c r="B5" s="627"/>
      <c r="C5" s="627"/>
      <c r="D5" s="627"/>
      <c r="E5" s="627"/>
      <c r="F5" s="627"/>
      <c r="G5" s="627"/>
      <c r="H5" s="627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628"/>
      <c r="W5" s="628"/>
      <c r="X5" s="628"/>
      <c r="Y5" s="628"/>
      <c r="Z5" s="628"/>
      <c r="AA5" s="628"/>
      <c r="AB5" s="628"/>
      <c r="AC5" s="628"/>
      <c r="AD5" s="628"/>
      <c r="AE5" s="628"/>
      <c r="AF5" s="628"/>
      <c r="AG5" s="627" t="s">
        <v>147</v>
      </c>
      <c r="AH5" s="627"/>
      <c r="AI5" s="627"/>
      <c r="AJ5" s="627"/>
      <c r="AK5" s="627"/>
      <c r="AL5" s="627"/>
      <c r="AM5" s="627"/>
      <c r="AN5" s="627"/>
      <c r="AO5" s="246" t="s">
        <v>144</v>
      </c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243"/>
      <c r="BG5" s="243"/>
      <c r="BH5" s="243"/>
      <c r="BI5" s="243"/>
      <c r="BJ5" s="243"/>
      <c r="BK5" s="243"/>
      <c r="BL5" s="243"/>
      <c r="BM5" s="243"/>
      <c r="BN5" s="266"/>
      <c r="BO5"/>
      <c r="BP5"/>
      <c r="BQ5"/>
      <c r="BR5"/>
      <c r="BS5"/>
      <c r="BT5"/>
      <c r="BU5"/>
    </row>
    <row r="6" spans="1:73" ht="15" customHeight="1">
      <c r="A6" s="627"/>
      <c r="B6" s="627"/>
      <c r="C6" s="627"/>
      <c r="D6" s="627"/>
      <c r="E6" s="627"/>
      <c r="F6" s="627"/>
      <c r="G6" s="627"/>
      <c r="H6" s="627"/>
      <c r="I6" s="628"/>
      <c r="J6" s="628"/>
      <c r="K6" s="628"/>
      <c r="L6" s="628"/>
      <c r="M6" s="628"/>
      <c r="N6" s="628"/>
      <c r="O6" s="628"/>
      <c r="P6" s="628"/>
      <c r="Q6" s="628"/>
      <c r="R6" s="628"/>
      <c r="S6" s="628"/>
      <c r="T6" s="628"/>
      <c r="U6" s="628"/>
      <c r="V6" s="628"/>
      <c r="W6" s="628"/>
      <c r="X6" s="628"/>
      <c r="Y6" s="628"/>
      <c r="Z6" s="628"/>
      <c r="AA6" s="628"/>
      <c r="AB6" s="628"/>
      <c r="AC6" s="628"/>
      <c r="AD6" s="628"/>
      <c r="AE6" s="628"/>
      <c r="AF6" s="628"/>
      <c r="AG6" s="627"/>
      <c r="AH6" s="627"/>
      <c r="AI6" s="627"/>
      <c r="AJ6" s="627"/>
      <c r="AK6" s="627"/>
      <c r="AL6" s="627"/>
      <c r="AM6" s="627"/>
      <c r="AN6" s="627"/>
      <c r="AO6" s="268"/>
      <c r="AP6" s="269"/>
      <c r="AQ6" s="269"/>
      <c r="AR6" s="269"/>
      <c r="AS6" s="269"/>
      <c r="AT6" s="269"/>
      <c r="AU6" s="269"/>
      <c r="AV6" s="269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69"/>
      <c r="BM6" s="269"/>
      <c r="BN6" s="270"/>
      <c r="BO6"/>
      <c r="BP6"/>
      <c r="BQ6"/>
      <c r="BR6"/>
      <c r="BS6"/>
      <c r="BT6"/>
      <c r="BU6"/>
    </row>
    <row r="7" spans="1:73" ht="15" customHeight="1">
      <c r="A7" s="627" t="s">
        <v>146</v>
      </c>
      <c r="B7" s="627"/>
      <c r="C7" s="627"/>
      <c r="D7" s="627"/>
      <c r="E7" s="627"/>
      <c r="F7" s="627"/>
      <c r="G7" s="627"/>
      <c r="H7" s="627"/>
      <c r="I7" s="628"/>
      <c r="J7" s="628"/>
      <c r="K7" s="628"/>
      <c r="L7" s="628"/>
      <c r="M7" s="628"/>
      <c r="N7" s="628"/>
      <c r="O7" s="628"/>
      <c r="P7" s="628"/>
      <c r="Q7" s="628"/>
      <c r="R7" s="628"/>
      <c r="S7" s="628"/>
      <c r="T7" s="628"/>
      <c r="U7" s="628"/>
      <c r="V7" s="628"/>
      <c r="W7" s="628"/>
      <c r="X7" s="628"/>
      <c r="Y7" s="628"/>
      <c r="Z7" s="628"/>
      <c r="AA7" s="628"/>
      <c r="AB7" s="628"/>
      <c r="AC7" s="628"/>
      <c r="AD7" s="628"/>
      <c r="AE7" s="628"/>
      <c r="AF7" s="628"/>
      <c r="AG7" s="627" t="s">
        <v>148</v>
      </c>
      <c r="AH7" s="627"/>
      <c r="AI7" s="627"/>
      <c r="AJ7" s="627"/>
      <c r="AK7" s="627"/>
      <c r="AL7" s="627"/>
      <c r="AM7" s="627"/>
      <c r="AN7" s="627"/>
      <c r="AO7" s="629" t="s">
        <v>294</v>
      </c>
      <c r="AP7" s="630"/>
      <c r="AQ7" s="630"/>
      <c r="AR7" s="630"/>
      <c r="AS7" s="630"/>
      <c r="AT7" s="633"/>
      <c r="AU7" s="633"/>
      <c r="AV7" s="633"/>
      <c r="AW7" s="633"/>
      <c r="AX7" s="633"/>
      <c r="AY7" s="633"/>
      <c r="AZ7" s="633"/>
      <c r="BA7" s="633"/>
      <c r="BB7" s="633"/>
      <c r="BC7" s="633"/>
      <c r="BD7" s="633"/>
      <c r="BE7" s="633"/>
      <c r="BF7" s="633"/>
      <c r="BG7" s="633"/>
      <c r="BH7" s="633"/>
      <c r="BI7" s="633"/>
      <c r="BJ7" s="633"/>
      <c r="BK7" s="633"/>
      <c r="BL7" s="633"/>
      <c r="BM7" s="633"/>
      <c r="BN7" s="634"/>
      <c r="BO7"/>
      <c r="BP7"/>
      <c r="BQ7"/>
      <c r="BR7"/>
      <c r="BS7"/>
      <c r="BT7"/>
      <c r="BU7"/>
    </row>
    <row r="8" spans="1:73" ht="15" customHeight="1">
      <c r="A8" s="627"/>
      <c r="B8" s="627"/>
      <c r="C8" s="627"/>
      <c r="D8" s="627"/>
      <c r="E8" s="627"/>
      <c r="F8" s="627"/>
      <c r="G8" s="627"/>
      <c r="H8" s="627"/>
      <c r="I8" s="628"/>
      <c r="J8" s="628"/>
      <c r="K8" s="628"/>
      <c r="L8" s="628"/>
      <c r="M8" s="628"/>
      <c r="N8" s="628"/>
      <c r="O8" s="628"/>
      <c r="P8" s="628"/>
      <c r="Q8" s="628"/>
      <c r="R8" s="628"/>
      <c r="S8" s="628"/>
      <c r="T8" s="628"/>
      <c r="U8" s="628"/>
      <c r="V8" s="628"/>
      <c r="W8" s="628"/>
      <c r="X8" s="628"/>
      <c r="Y8" s="628"/>
      <c r="Z8" s="628"/>
      <c r="AA8" s="628"/>
      <c r="AB8" s="628"/>
      <c r="AC8" s="628"/>
      <c r="AD8" s="628"/>
      <c r="AE8" s="628"/>
      <c r="AF8" s="628"/>
      <c r="AG8" s="627"/>
      <c r="AH8" s="627"/>
      <c r="AI8" s="627"/>
      <c r="AJ8" s="627"/>
      <c r="AK8" s="627"/>
      <c r="AL8" s="627"/>
      <c r="AM8" s="627"/>
      <c r="AN8" s="627"/>
      <c r="AO8" s="631"/>
      <c r="AP8" s="632"/>
      <c r="AQ8" s="632"/>
      <c r="AR8" s="632"/>
      <c r="AS8" s="632"/>
      <c r="AT8" s="635"/>
      <c r="AU8" s="635"/>
      <c r="AV8" s="635"/>
      <c r="AW8" s="635"/>
      <c r="AX8" s="635"/>
      <c r="AY8" s="635"/>
      <c r="AZ8" s="635"/>
      <c r="BA8" s="635"/>
      <c r="BB8" s="635"/>
      <c r="BC8" s="635"/>
      <c r="BD8" s="635"/>
      <c r="BE8" s="635"/>
      <c r="BF8" s="635"/>
      <c r="BG8" s="635"/>
      <c r="BH8" s="635"/>
      <c r="BI8" s="635"/>
      <c r="BJ8" s="635"/>
      <c r="BK8" s="635"/>
      <c r="BL8" s="635"/>
      <c r="BM8" s="635"/>
      <c r="BN8" s="636"/>
      <c r="BO8"/>
      <c r="BP8"/>
      <c r="BQ8"/>
      <c r="BR8"/>
      <c r="BS8"/>
      <c r="BT8"/>
      <c r="BU8"/>
    </row>
    <row r="9" spans="1:73" ht="9.75" customHeight="1">
      <c r="A9" s="6"/>
      <c r="B9" s="6"/>
      <c r="C9" s="6"/>
      <c r="D9" s="6"/>
      <c r="E9" s="6"/>
      <c r="F9" s="6"/>
      <c r="G9" s="6"/>
      <c r="H9" s="6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"/>
      <c r="AH9" s="6"/>
      <c r="AI9" s="6"/>
      <c r="AJ9" s="6"/>
      <c r="AK9" s="6"/>
      <c r="AL9" s="6"/>
      <c r="AM9" s="6"/>
      <c r="AN9" s="6"/>
      <c r="AO9" s="63"/>
      <c r="AP9" s="63"/>
      <c r="AQ9" s="63"/>
      <c r="AR9" s="63"/>
      <c r="AS9" s="63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/>
      <c r="BP9"/>
      <c r="BQ9"/>
      <c r="BR9"/>
      <c r="BS9"/>
      <c r="BT9"/>
      <c r="BU9"/>
    </row>
    <row r="10" spans="1:73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/>
      <c r="Q10"/>
      <c r="R10" s="300" t="s">
        <v>117</v>
      </c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</row>
    <row r="11" spans="1:73" ht="9.75" customHeight="1">
      <c r="A11" s="2"/>
      <c r="B11" s="2"/>
      <c r="C11" s="2"/>
      <c r="D11" s="2"/>
      <c r="E11" s="2"/>
      <c r="F11" s="2"/>
      <c r="G11" s="2"/>
      <c r="H11"/>
      <c r="I11"/>
      <c r="J11"/>
      <c r="K11"/>
      <c r="L11"/>
      <c r="M11"/>
      <c r="N11"/>
      <c r="O11"/>
      <c r="P11"/>
      <c r="Q11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</row>
    <row r="12" spans="1:73" ht="9.75" customHeight="1">
      <c r="A12" s="2"/>
      <c r="B12" s="2"/>
      <c r="C12" s="2"/>
      <c r="D12" s="2"/>
      <c r="E12" s="2"/>
      <c r="F12" s="2"/>
      <c r="G12" s="2"/>
      <c r="H12"/>
      <c r="I12"/>
      <c r="J12"/>
      <c r="K12"/>
      <c r="L12"/>
      <c r="M12"/>
      <c r="N12"/>
      <c r="O12"/>
      <c r="P12"/>
      <c r="Q12"/>
      <c r="R12" s="300"/>
      <c r="S12" s="300"/>
      <c r="T12" s="300"/>
      <c r="U12" s="300"/>
      <c r="V12" s="300"/>
      <c r="W12" s="300"/>
      <c r="X12" s="300"/>
      <c r="Y12" s="300"/>
      <c r="Z12" s="300"/>
      <c r="AA12" s="300"/>
      <c r="AB12" s="300"/>
      <c r="AC12" s="300"/>
      <c r="AD12" s="300"/>
      <c r="AE12" s="300"/>
      <c r="AF12" s="300"/>
      <c r="AG12" s="300"/>
      <c r="AH12" s="300"/>
      <c r="AI12" s="300"/>
      <c r="AJ12" s="300"/>
      <c r="AK12" s="300"/>
      <c r="AL12" s="300"/>
      <c r="AM12" s="300"/>
      <c r="AN12" s="300"/>
      <c r="AO12" s="300"/>
      <c r="AP12" s="300"/>
      <c r="AQ12" s="300"/>
      <c r="AR12" s="300"/>
      <c r="AS12" s="300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</row>
    <row r="13" spans="1:73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</row>
    <row r="14" spans="1:73" ht="9.75" customHeight="1">
      <c r="A14" s="224" t="s">
        <v>118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4"/>
      <c r="AL14" s="4"/>
      <c r="AM14" s="4"/>
      <c r="AN14" s="4"/>
      <c r="AO14" s="4"/>
      <c r="AP14" s="4"/>
      <c r="AQ14" s="4"/>
      <c r="AR14" s="4"/>
      <c r="AS14" s="4"/>
      <c r="AT14" s="5"/>
      <c r="AU14" s="5"/>
      <c r="AV14" s="5"/>
      <c r="AW14" s="5"/>
      <c r="AX14" s="5"/>
      <c r="AY14" s="4"/>
      <c r="AZ14" s="4"/>
      <c r="BA14" s="5"/>
      <c r="BB14" s="5"/>
      <c r="BC14" s="5"/>
      <c r="BD14" s="5"/>
      <c r="BE14" s="5"/>
      <c r="BF14" s="4"/>
      <c r="BG14" s="4"/>
      <c r="BH14" s="6"/>
      <c r="BI14" s="6"/>
      <c r="BJ14" s="6"/>
      <c r="BK14" s="6"/>
      <c r="BL14" s="6"/>
      <c r="BM14" s="6"/>
      <c r="BN14" s="6"/>
      <c r="BO14"/>
      <c r="BP14"/>
      <c r="BQ14"/>
      <c r="BR14"/>
      <c r="BS14"/>
      <c r="BT14"/>
      <c r="BU14"/>
    </row>
    <row r="15" spans="1:73" ht="9.75" customHeight="1">
      <c r="A15" s="637"/>
      <c r="B15" s="637"/>
      <c r="C15" s="637"/>
      <c r="D15" s="637"/>
      <c r="E15" s="637"/>
      <c r="F15" s="637"/>
      <c r="G15" s="637"/>
      <c r="H15" s="637"/>
      <c r="I15" s="637"/>
      <c r="J15" s="637"/>
      <c r="K15" s="637"/>
      <c r="L15" s="637"/>
      <c r="M15" s="637"/>
      <c r="N15" s="637"/>
      <c r="O15" s="637"/>
      <c r="P15" s="637"/>
      <c r="Q15" s="637"/>
      <c r="R15" s="637"/>
      <c r="S15" s="637"/>
      <c r="T15" s="637"/>
      <c r="U15" s="637"/>
      <c r="V15" s="637"/>
      <c r="W15" s="637"/>
      <c r="X15" s="637"/>
      <c r="Y15" s="637"/>
      <c r="Z15" s="637"/>
      <c r="AA15" s="637"/>
      <c r="AB15" s="637"/>
      <c r="AC15" s="637"/>
      <c r="AD15" s="637"/>
      <c r="AE15" s="637"/>
      <c r="AF15" s="637"/>
      <c r="AG15" s="637"/>
      <c r="AH15" s="637"/>
      <c r="AI15" s="637"/>
      <c r="AJ15" s="637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/>
      <c r="BP15"/>
      <c r="BQ15"/>
      <c r="BR15"/>
      <c r="BS15"/>
      <c r="BT15"/>
      <c r="BU15"/>
    </row>
    <row r="16" spans="1:73" ht="16.5" customHeight="1">
      <c r="A16" s="401" t="s">
        <v>253</v>
      </c>
      <c r="B16" s="401"/>
      <c r="C16" s="401"/>
      <c r="D16" s="401"/>
      <c r="E16" s="401" t="s">
        <v>100</v>
      </c>
      <c r="F16" s="401"/>
      <c r="G16" s="401"/>
      <c r="H16" s="401"/>
      <c r="I16" s="401"/>
      <c r="J16" s="401"/>
      <c r="K16" s="401"/>
      <c r="L16" s="401" t="s">
        <v>254</v>
      </c>
      <c r="M16" s="401"/>
      <c r="N16" s="401"/>
      <c r="O16" s="401"/>
      <c r="P16" s="401"/>
      <c r="Q16" s="401"/>
      <c r="R16" s="401"/>
      <c r="S16" s="401"/>
      <c r="T16" s="428" t="s">
        <v>191</v>
      </c>
      <c r="U16" s="401"/>
      <c r="V16" s="401"/>
      <c r="W16" s="401"/>
      <c r="X16" s="401"/>
      <c r="Y16" s="401"/>
      <c r="Z16" s="401"/>
      <c r="AA16" s="401"/>
      <c r="AB16" s="401"/>
      <c r="AC16" s="401"/>
      <c r="AD16" s="401"/>
      <c r="AE16" s="401"/>
      <c r="AF16" s="401"/>
      <c r="AG16" s="401"/>
      <c r="AH16" s="401"/>
      <c r="AI16" s="401"/>
      <c r="AJ16" s="389" t="s">
        <v>44</v>
      </c>
      <c r="AK16" s="394"/>
      <c r="AL16" s="490"/>
      <c r="AM16" s="490"/>
      <c r="AN16" s="490"/>
      <c r="AO16" s="490"/>
      <c r="AP16" s="490"/>
      <c r="AQ16" s="490"/>
      <c r="AR16" s="490"/>
      <c r="AS16" s="490"/>
      <c r="AT16" s="490"/>
      <c r="AU16" s="490"/>
      <c r="AV16" s="490"/>
      <c r="AW16" s="490"/>
      <c r="AX16" s="490"/>
      <c r="AY16" s="490"/>
      <c r="AZ16" s="490"/>
      <c r="BA16" s="491"/>
      <c r="BB16" s="432" t="s">
        <v>216</v>
      </c>
      <c r="BC16" s="433"/>
      <c r="BD16" s="433"/>
      <c r="BE16" s="433"/>
      <c r="BF16" s="433"/>
      <c r="BG16" s="433"/>
      <c r="BH16" s="434"/>
      <c r="BI16" s="477" t="s">
        <v>234</v>
      </c>
      <c r="BJ16" s="638"/>
      <c r="BK16" s="638"/>
      <c r="BL16" s="638"/>
      <c r="BM16" s="638"/>
      <c r="BN16" s="638"/>
      <c r="BO16" s="638"/>
      <c r="BP16" s="638"/>
      <c r="BQ16" s="638"/>
      <c r="BR16" s="638"/>
      <c r="BS16" s="638"/>
      <c r="BT16" s="638"/>
      <c r="BU16" s="639"/>
    </row>
    <row r="17" spans="1:73" ht="16.5" customHeight="1">
      <c r="A17" s="323"/>
      <c r="B17" s="323"/>
      <c r="C17" s="323"/>
      <c r="D17" s="323"/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323"/>
      <c r="AD17" s="323"/>
      <c r="AE17" s="323"/>
      <c r="AF17" s="323"/>
      <c r="AG17" s="323"/>
      <c r="AH17" s="323"/>
      <c r="AI17" s="323"/>
      <c r="AJ17" s="492"/>
      <c r="AK17" s="431"/>
      <c r="AL17" s="431"/>
      <c r="AM17" s="431"/>
      <c r="AN17" s="431"/>
      <c r="AO17" s="431"/>
      <c r="AP17" s="431"/>
      <c r="AQ17" s="431"/>
      <c r="AR17" s="431"/>
      <c r="AS17" s="431"/>
      <c r="AT17" s="431"/>
      <c r="AU17" s="431"/>
      <c r="AV17" s="431"/>
      <c r="AW17" s="431"/>
      <c r="AX17" s="431"/>
      <c r="AY17" s="431"/>
      <c r="AZ17" s="431"/>
      <c r="BA17" s="493"/>
      <c r="BB17" s="435" t="s">
        <v>218</v>
      </c>
      <c r="BC17" s="436"/>
      <c r="BD17" s="436"/>
      <c r="BE17" s="436"/>
      <c r="BF17" s="436"/>
      <c r="BG17" s="436"/>
      <c r="BH17" s="437"/>
      <c r="BI17" s="640"/>
      <c r="BJ17" s="641"/>
      <c r="BK17" s="641"/>
      <c r="BL17" s="641"/>
      <c r="BM17" s="641"/>
      <c r="BN17" s="641"/>
      <c r="BO17" s="641"/>
      <c r="BP17" s="641"/>
      <c r="BQ17" s="641"/>
      <c r="BR17" s="641"/>
      <c r="BS17" s="641"/>
      <c r="BT17" s="641"/>
      <c r="BU17" s="642"/>
    </row>
    <row r="18" spans="1:73" ht="16.5" customHeight="1">
      <c r="A18" s="494" t="s">
        <v>228</v>
      </c>
      <c r="B18" s="515"/>
      <c r="C18" s="515"/>
      <c r="D18" s="516"/>
      <c r="E18" s="419" t="s">
        <v>119</v>
      </c>
      <c r="F18" s="419"/>
      <c r="G18" s="419"/>
      <c r="H18" s="419"/>
      <c r="I18" s="419"/>
      <c r="J18" s="419"/>
      <c r="K18" s="419"/>
      <c r="L18" s="419">
        <v>1</v>
      </c>
      <c r="M18" s="419"/>
      <c r="N18" s="419"/>
      <c r="O18" s="419"/>
      <c r="P18" s="419"/>
      <c r="Q18" s="419"/>
      <c r="R18" s="419"/>
      <c r="S18" s="419"/>
      <c r="T18" s="419" t="s" ph="1">
        <v>224</v>
      </c>
      <c r="U18" s="419"/>
      <c r="V18" s="419"/>
      <c r="W18" s="419"/>
      <c r="X18" s="419"/>
      <c r="Y18" s="419"/>
      <c r="Z18" s="419"/>
      <c r="AA18" s="419"/>
      <c r="AB18" s="419"/>
      <c r="AC18" s="419"/>
      <c r="AD18" s="419"/>
      <c r="AE18" s="419"/>
      <c r="AF18" s="419"/>
      <c r="AG18" s="419"/>
      <c r="AH18" s="419"/>
      <c r="AI18" s="419"/>
      <c r="AJ18" s="413" t="s">
        <v>279</v>
      </c>
      <c r="AK18" s="414"/>
      <c r="AL18" s="643"/>
      <c r="AM18" s="643"/>
      <c r="AN18" s="643"/>
      <c r="AO18" s="643"/>
      <c r="AP18" s="414" t="s">
        <v>255</v>
      </c>
      <c r="AQ18" s="414">
        <v>7</v>
      </c>
      <c r="AR18" s="643"/>
      <c r="AS18" s="643"/>
      <c r="AT18" s="643"/>
      <c r="AU18" s="643"/>
      <c r="AV18" s="414" t="s">
        <v>255</v>
      </c>
      <c r="AW18" s="414">
        <v>1</v>
      </c>
      <c r="AX18" s="643"/>
      <c r="AY18" s="643"/>
      <c r="AZ18" s="643"/>
      <c r="BA18" s="651"/>
      <c r="BB18" s="413" t="s">
        <v>217</v>
      </c>
      <c r="BC18" s="414"/>
      <c r="BD18" s="414"/>
      <c r="BE18" s="414"/>
      <c r="BF18" s="414"/>
      <c r="BG18" s="414"/>
      <c r="BH18" s="415"/>
      <c r="BI18" s="494" t="s">
        <v>226</v>
      </c>
      <c r="BJ18" s="646"/>
      <c r="BK18" s="646"/>
      <c r="BL18" s="646"/>
      <c r="BM18" s="646"/>
      <c r="BN18" s="646"/>
      <c r="BO18" s="646"/>
      <c r="BP18" s="646"/>
      <c r="BQ18" s="646"/>
      <c r="BR18" s="646"/>
      <c r="BS18" s="646"/>
      <c r="BT18" s="646"/>
      <c r="BU18" s="647"/>
    </row>
    <row r="19" spans="1:73" ht="16.5" customHeight="1">
      <c r="A19" s="520"/>
      <c r="B19" s="521"/>
      <c r="C19" s="521"/>
      <c r="D19" s="522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  <c r="P19" s="420"/>
      <c r="Q19" s="420"/>
      <c r="R19" s="420"/>
      <c r="S19" s="420"/>
      <c r="T19" s="420"/>
      <c r="U19" s="420"/>
      <c r="V19" s="420"/>
      <c r="W19" s="420"/>
      <c r="X19" s="420"/>
      <c r="Y19" s="420"/>
      <c r="Z19" s="420"/>
      <c r="AA19" s="420"/>
      <c r="AB19" s="420"/>
      <c r="AC19" s="420"/>
      <c r="AD19" s="420"/>
      <c r="AE19" s="420"/>
      <c r="AF19" s="420"/>
      <c r="AG19" s="420"/>
      <c r="AH19" s="420"/>
      <c r="AI19" s="420"/>
      <c r="AJ19" s="645"/>
      <c r="AK19" s="644"/>
      <c r="AL19" s="644"/>
      <c r="AM19" s="644"/>
      <c r="AN19" s="644"/>
      <c r="AO19" s="644"/>
      <c r="AP19" s="644"/>
      <c r="AQ19" s="644"/>
      <c r="AR19" s="644"/>
      <c r="AS19" s="644"/>
      <c r="AT19" s="644"/>
      <c r="AU19" s="644"/>
      <c r="AV19" s="644"/>
      <c r="AW19" s="644"/>
      <c r="AX19" s="644"/>
      <c r="AY19" s="644"/>
      <c r="AZ19" s="644"/>
      <c r="BA19" s="652"/>
      <c r="BB19" s="416"/>
      <c r="BC19" s="417"/>
      <c r="BD19" s="417"/>
      <c r="BE19" s="417"/>
      <c r="BF19" s="417"/>
      <c r="BG19" s="417"/>
      <c r="BH19" s="418"/>
      <c r="BI19" s="648"/>
      <c r="BJ19" s="649"/>
      <c r="BK19" s="649"/>
      <c r="BL19" s="649"/>
      <c r="BM19" s="649"/>
      <c r="BN19" s="649"/>
      <c r="BO19" s="649"/>
      <c r="BP19" s="649"/>
      <c r="BQ19" s="649"/>
      <c r="BR19" s="649"/>
      <c r="BS19" s="649"/>
      <c r="BT19" s="649"/>
      <c r="BU19" s="650"/>
    </row>
    <row r="20" spans="1:73" ht="12" customHeight="1">
      <c r="A20" s="401">
        <v>1</v>
      </c>
      <c r="B20" s="401"/>
      <c r="C20" s="401"/>
      <c r="D20" s="401"/>
      <c r="E20" s="401" t="s">
        <v>119</v>
      </c>
      <c r="F20" s="401"/>
      <c r="G20" s="401"/>
      <c r="H20" s="401"/>
      <c r="I20" s="401"/>
      <c r="J20" s="401"/>
      <c r="K20" s="401"/>
      <c r="L20" s="401"/>
      <c r="M20" s="401"/>
      <c r="N20" s="401"/>
      <c r="O20" s="401"/>
      <c r="P20" s="401"/>
      <c r="Q20" s="401"/>
      <c r="R20" s="401"/>
      <c r="S20" s="401"/>
      <c r="T20" s="401"/>
      <c r="U20" s="401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389"/>
      <c r="AK20" s="394"/>
      <c r="AL20" s="490"/>
      <c r="AM20" s="490"/>
      <c r="AN20" s="490"/>
      <c r="AO20" s="490"/>
      <c r="AP20" s="394" t="s">
        <v>255</v>
      </c>
      <c r="AQ20" s="394"/>
      <c r="AR20" s="490"/>
      <c r="AS20" s="490"/>
      <c r="AT20" s="490"/>
      <c r="AU20" s="490"/>
      <c r="AV20" s="394" t="s">
        <v>255</v>
      </c>
      <c r="AW20" s="394"/>
      <c r="AX20" s="490"/>
      <c r="AY20" s="490"/>
      <c r="AZ20" s="490"/>
      <c r="BA20" s="491"/>
      <c r="BB20" s="389" t="s">
        <v>217</v>
      </c>
      <c r="BC20" s="394"/>
      <c r="BD20" s="394"/>
      <c r="BE20" s="394"/>
      <c r="BF20" s="394"/>
      <c r="BG20" s="394"/>
      <c r="BH20" s="395"/>
      <c r="BI20" s="447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3"/>
    </row>
    <row r="21" spans="1:73" ht="12" customHeight="1">
      <c r="A21" s="323"/>
      <c r="B21" s="323"/>
      <c r="C21" s="32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3"/>
      <c r="X21" s="323"/>
      <c r="Y21" s="323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492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1"/>
      <c r="AX21" s="431"/>
      <c r="AY21" s="431"/>
      <c r="AZ21" s="431"/>
      <c r="BA21" s="493"/>
      <c r="BB21" s="321"/>
      <c r="BC21" s="194"/>
      <c r="BD21" s="194"/>
      <c r="BE21" s="194"/>
      <c r="BF21" s="194"/>
      <c r="BG21" s="194"/>
      <c r="BH21" s="322"/>
      <c r="BI21" s="624"/>
      <c r="BJ21" s="625"/>
      <c r="BK21" s="625"/>
      <c r="BL21" s="625"/>
      <c r="BM21" s="625"/>
      <c r="BN21" s="625"/>
      <c r="BO21" s="625"/>
      <c r="BP21" s="625"/>
      <c r="BQ21" s="625"/>
      <c r="BR21" s="625"/>
      <c r="BS21" s="625"/>
      <c r="BT21" s="625"/>
      <c r="BU21" s="626"/>
    </row>
    <row r="22" spans="1:73" ht="12" customHeight="1">
      <c r="A22" s="401">
        <v>2</v>
      </c>
      <c r="B22" s="401"/>
      <c r="C22" s="401"/>
      <c r="D22" s="401"/>
      <c r="E22" s="401" t="s">
        <v>120</v>
      </c>
      <c r="F22" s="401"/>
      <c r="G22" s="401"/>
      <c r="H22" s="401"/>
      <c r="I22" s="401"/>
      <c r="J22" s="401"/>
      <c r="K22" s="401"/>
      <c r="L22" s="401"/>
      <c r="M22" s="401"/>
      <c r="N22" s="401"/>
      <c r="O22" s="401"/>
      <c r="P22" s="401"/>
      <c r="Q22" s="401"/>
      <c r="R22" s="401"/>
      <c r="S22" s="401"/>
      <c r="T22" s="401"/>
      <c r="U22" s="401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389"/>
      <c r="AK22" s="394"/>
      <c r="AL22" s="490"/>
      <c r="AM22" s="490"/>
      <c r="AN22" s="490"/>
      <c r="AO22" s="490"/>
      <c r="AP22" s="394" t="s">
        <v>255</v>
      </c>
      <c r="AQ22" s="394"/>
      <c r="AR22" s="490"/>
      <c r="AS22" s="490"/>
      <c r="AT22" s="490"/>
      <c r="AU22" s="490"/>
      <c r="AV22" s="394" t="s">
        <v>255</v>
      </c>
      <c r="AW22" s="394"/>
      <c r="AX22" s="490"/>
      <c r="AY22" s="490"/>
      <c r="AZ22" s="490"/>
      <c r="BA22" s="491"/>
      <c r="BB22" s="389" t="s">
        <v>217</v>
      </c>
      <c r="BC22" s="394"/>
      <c r="BD22" s="394"/>
      <c r="BE22" s="394"/>
      <c r="BF22" s="394"/>
      <c r="BG22" s="394"/>
      <c r="BH22" s="395"/>
      <c r="BI22" s="447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3"/>
    </row>
    <row r="23" spans="1:73" ht="12" customHeigh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3"/>
      <c r="AH23" s="323"/>
      <c r="AI23" s="323"/>
      <c r="AJ23" s="492"/>
      <c r="AK23" s="431"/>
      <c r="AL23" s="431"/>
      <c r="AM23" s="431"/>
      <c r="AN23" s="431"/>
      <c r="AO23" s="431"/>
      <c r="AP23" s="431"/>
      <c r="AQ23" s="431"/>
      <c r="AR23" s="431"/>
      <c r="AS23" s="431"/>
      <c r="AT23" s="431"/>
      <c r="AU23" s="431"/>
      <c r="AV23" s="431"/>
      <c r="AW23" s="431"/>
      <c r="AX23" s="431"/>
      <c r="AY23" s="431"/>
      <c r="AZ23" s="431"/>
      <c r="BA23" s="493"/>
      <c r="BB23" s="321"/>
      <c r="BC23" s="194"/>
      <c r="BD23" s="194"/>
      <c r="BE23" s="194"/>
      <c r="BF23" s="194"/>
      <c r="BG23" s="194"/>
      <c r="BH23" s="322"/>
      <c r="BI23" s="624"/>
      <c r="BJ23" s="625"/>
      <c r="BK23" s="625"/>
      <c r="BL23" s="625"/>
      <c r="BM23" s="625"/>
      <c r="BN23" s="625"/>
      <c r="BO23" s="625"/>
      <c r="BP23" s="625"/>
      <c r="BQ23" s="625"/>
      <c r="BR23" s="625"/>
      <c r="BS23" s="625"/>
      <c r="BT23" s="625"/>
      <c r="BU23" s="626"/>
    </row>
    <row r="24" spans="1:73" ht="12" customHeight="1">
      <c r="A24" s="401">
        <v>3</v>
      </c>
      <c r="B24" s="401"/>
      <c r="C24" s="401"/>
      <c r="D24" s="401"/>
      <c r="E24" s="401" t="s">
        <v>121</v>
      </c>
      <c r="F24" s="401"/>
      <c r="G24" s="401"/>
      <c r="H24" s="401"/>
      <c r="I24" s="401"/>
      <c r="J24" s="401"/>
      <c r="K24" s="401"/>
      <c r="L24" s="401"/>
      <c r="M24" s="401"/>
      <c r="N24" s="401"/>
      <c r="O24" s="401"/>
      <c r="P24" s="401"/>
      <c r="Q24" s="401"/>
      <c r="R24" s="401"/>
      <c r="S24" s="401"/>
      <c r="T24" s="401"/>
      <c r="U24" s="401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389"/>
      <c r="AK24" s="394"/>
      <c r="AL24" s="490"/>
      <c r="AM24" s="490"/>
      <c r="AN24" s="490"/>
      <c r="AO24" s="490"/>
      <c r="AP24" s="394" t="s">
        <v>255</v>
      </c>
      <c r="AQ24" s="394"/>
      <c r="AR24" s="490"/>
      <c r="AS24" s="490"/>
      <c r="AT24" s="490"/>
      <c r="AU24" s="490"/>
      <c r="AV24" s="394" t="s">
        <v>255</v>
      </c>
      <c r="AW24" s="394"/>
      <c r="AX24" s="490"/>
      <c r="AY24" s="490"/>
      <c r="AZ24" s="490"/>
      <c r="BA24" s="491"/>
      <c r="BB24" s="389" t="s">
        <v>217</v>
      </c>
      <c r="BC24" s="394"/>
      <c r="BD24" s="394"/>
      <c r="BE24" s="394"/>
      <c r="BF24" s="394"/>
      <c r="BG24" s="394"/>
      <c r="BH24" s="395"/>
      <c r="BI24" s="447"/>
      <c r="BJ24" s="622"/>
      <c r="BK24" s="622"/>
      <c r="BL24" s="622"/>
      <c r="BM24" s="622"/>
      <c r="BN24" s="622"/>
      <c r="BO24" s="622"/>
      <c r="BP24" s="622"/>
      <c r="BQ24" s="622"/>
      <c r="BR24" s="622"/>
      <c r="BS24" s="622"/>
      <c r="BT24" s="622"/>
      <c r="BU24" s="623"/>
    </row>
    <row r="25" spans="1:73" ht="12" customHeight="1">
      <c r="A25" s="323"/>
      <c r="B25" s="323"/>
      <c r="C25" s="323"/>
      <c r="D25" s="323"/>
      <c r="E25" s="323"/>
      <c r="F25" s="323"/>
      <c r="G25" s="323"/>
      <c r="H25" s="323"/>
      <c r="I25" s="323"/>
      <c r="J25" s="323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323"/>
      <c r="Z25" s="323"/>
      <c r="AA25" s="323"/>
      <c r="AB25" s="323"/>
      <c r="AC25" s="323"/>
      <c r="AD25" s="323"/>
      <c r="AE25" s="323"/>
      <c r="AF25" s="323"/>
      <c r="AG25" s="323"/>
      <c r="AH25" s="323"/>
      <c r="AI25" s="323"/>
      <c r="AJ25" s="492"/>
      <c r="AK25" s="431"/>
      <c r="AL25" s="431"/>
      <c r="AM25" s="431"/>
      <c r="AN25" s="431"/>
      <c r="AO25" s="431"/>
      <c r="AP25" s="431"/>
      <c r="AQ25" s="431"/>
      <c r="AR25" s="431"/>
      <c r="AS25" s="431"/>
      <c r="AT25" s="431"/>
      <c r="AU25" s="431"/>
      <c r="AV25" s="431"/>
      <c r="AW25" s="431"/>
      <c r="AX25" s="431"/>
      <c r="AY25" s="431"/>
      <c r="AZ25" s="431"/>
      <c r="BA25" s="493"/>
      <c r="BB25" s="321"/>
      <c r="BC25" s="194"/>
      <c r="BD25" s="194"/>
      <c r="BE25" s="194"/>
      <c r="BF25" s="194"/>
      <c r="BG25" s="194"/>
      <c r="BH25" s="322"/>
      <c r="BI25" s="624"/>
      <c r="BJ25" s="625"/>
      <c r="BK25" s="625"/>
      <c r="BL25" s="625"/>
      <c r="BM25" s="625"/>
      <c r="BN25" s="625"/>
      <c r="BO25" s="625"/>
      <c r="BP25" s="625"/>
      <c r="BQ25" s="625"/>
      <c r="BR25" s="625"/>
      <c r="BS25" s="625"/>
      <c r="BT25" s="625"/>
      <c r="BU25" s="626"/>
    </row>
    <row r="26" spans="1:73" ht="12" customHeight="1">
      <c r="A26" s="401">
        <v>4</v>
      </c>
      <c r="B26" s="401"/>
      <c r="C26" s="401"/>
      <c r="D26" s="401"/>
      <c r="E26" s="401" t="s">
        <v>122</v>
      </c>
      <c r="F26" s="401"/>
      <c r="G26" s="401"/>
      <c r="H26" s="401"/>
      <c r="I26" s="401"/>
      <c r="J26" s="401"/>
      <c r="K26" s="401"/>
      <c r="L26" s="401"/>
      <c r="M26" s="401"/>
      <c r="N26" s="401"/>
      <c r="O26" s="401"/>
      <c r="P26" s="401"/>
      <c r="Q26" s="401"/>
      <c r="R26" s="401"/>
      <c r="S26" s="401"/>
      <c r="T26" s="401"/>
      <c r="U26" s="401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389"/>
      <c r="AK26" s="394"/>
      <c r="AL26" s="490"/>
      <c r="AM26" s="490"/>
      <c r="AN26" s="490"/>
      <c r="AO26" s="490"/>
      <c r="AP26" s="394" t="s">
        <v>255</v>
      </c>
      <c r="AQ26" s="394"/>
      <c r="AR26" s="490"/>
      <c r="AS26" s="490"/>
      <c r="AT26" s="490"/>
      <c r="AU26" s="490"/>
      <c r="AV26" s="394" t="s">
        <v>255</v>
      </c>
      <c r="AW26" s="394"/>
      <c r="AX26" s="490"/>
      <c r="AY26" s="490"/>
      <c r="AZ26" s="490"/>
      <c r="BA26" s="491"/>
      <c r="BB26" s="389" t="s">
        <v>217</v>
      </c>
      <c r="BC26" s="394"/>
      <c r="BD26" s="394"/>
      <c r="BE26" s="394"/>
      <c r="BF26" s="394"/>
      <c r="BG26" s="394"/>
      <c r="BH26" s="395"/>
      <c r="BI26" s="447"/>
      <c r="BJ26" s="622"/>
      <c r="BK26" s="622"/>
      <c r="BL26" s="622"/>
      <c r="BM26" s="622"/>
      <c r="BN26" s="622"/>
      <c r="BO26" s="622"/>
      <c r="BP26" s="622"/>
      <c r="BQ26" s="622"/>
      <c r="BR26" s="622"/>
      <c r="BS26" s="622"/>
      <c r="BT26" s="622"/>
      <c r="BU26" s="623"/>
    </row>
    <row r="27" spans="1:73" ht="12" customHeight="1">
      <c r="A27" s="323"/>
      <c r="B27" s="323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323"/>
      <c r="Z27" s="323"/>
      <c r="AA27" s="323"/>
      <c r="AB27" s="323"/>
      <c r="AC27" s="323"/>
      <c r="AD27" s="323"/>
      <c r="AE27" s="323"/>
      <c r="AF27" s="323"/>
      <c r="AG27" s="323"/>
      <c r="AH27" s="323"/>
      <c r="AI27" s="323"/>
      <c r="AJ27" s="492"/>
      <c r="AK27" s="431"/>
      <c r="AL27" s="431"/>
      <c r="AM27" s="431"/>
      <c r="AN27" s="431"/>
      <c r="AO27" s="431"/>
      <c r="AP27" s="431"/>
      <c r="AQ27" s="431"/>
      <c r="AR27" s="431"/>
      <c r="AS27" s="431"/>
      <c r="AT27" s="431"/>
      <c r="AU27" s="431"/>
      <c r="AV27" s="431"/>
      <c r="AW27" s="431"/>
      <c r="AX27" s="431"/>
      <c r="AY27" s="431"/>
      <c r="AZ27" s="431"/>
      <c r="BA27" s="493"/>
      <c r="BB27" s="321"/>
      <c r="BC27" s="194"/>
      <c r="BD27" s="194"/>
      <c r="BE27" s="194"/>
      <c r="BF27" s="194"/>
      <c r="BG27" s="194"/>
      <c r="BH27" s="322"/>
      <c r="BI27" s="624"/>
      <c r="BJ27" s="625"/>
      <c r="BK27" s="625"/>
      <c r="BL27" s="625"/>
      <c r="BM27" s="625"/>
      <c r="BN27" s="625"/>
      <c r="BO27" s="625"/>
      <c r="BP27" s="625"/>
      <c r="BQ27" s="625"/>
      <c r="BR27" s="625"/>
      <c r="BS27" s="625"/>
      <c r="BT27" s="625"/>
      <c r="BU27" s="626"/>
    </row>
    <row r="28" spans="1:73" ht="12" customHeight="1">
      <c r="A28" s="401">
        <v>5</v>
      </c>
      <c r="B28" s="401"/>
      <c r="C28" s="401"/>
      <c r="D28" s="401"/>
      <c r="E28" s="401" t="s">
        <v>123</v>
      </c>
      <c r="F28" s="401"/>
      <c r="G28" s="401"/>
      <c r="H28" s="401"/>
      <c r="I28" s="401"/>
      <c r="J28" s="401"/>
      <c r="K28" s="401"/>
      <c r="L28" s="401"/>
      <c r="M28" s="401"/>
      <c r="N28" s="401"/>
      <c r="O28" s="401"/>
      <c r="P28" s="401"/>
      <c r="Q28" s="401"/>
      <c r="R28" s="401"/>
      <c r="S28" s="401"/>
      <c r="T28" s="401"/>
      <c r="U28" s="401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389"/>
      <c r="AK28" s="394"/>
      <c r="AL28" s="490"/>
      <c r="AM28" s="490"/>
      <c r="AN28" s="490"/>
      <c r="AO28" s="490"/>
      <c r="AP28" s="394" t="s">
        <v>255</v>
      </c>
      <c r="AQ28" s="394"/>
      <c r="AR28" s="490"/>
      <c r="AS28" s="490"/>
      <c r="AT28" s="490"/>
      <c r="AU28" s="490"/>
      <c r="AV28" s="394" t="s">
        <v>255</v>
      </c>
      <c r="AW28" s="394"/>
      <c r="AX28" s="490"/>
      <c r="AY28" s="490"/>
      <c r="AZ28" s="490"/>
      <c r="BA28" s="491"/>
      <c r="BB28" s="389" t="s">
        <v>217</v>
      </c>
      <c r="BC28" s="394"/>
      <c r="BD28" s="394"/>
      <c r="BE28" s="394"/>
      <c r="BF28" s="394"/>
      <c r="BG28" s="394"/>
      <c r="BH28" s="395"/>
      <c r="BI28" s="447"/>
      <c r="BJ28" s="622"/>
      <c r="BK28" s="622"/>
      <c r="BL28" s="622"/>
      <c r="BM28" s="622"/>
      <c r="BN28" s="622"/>
      <c r="BO28" s="622"/>
      <c r="BP28" s="622"/>
      <c r="BQ28" s="622"/>
      <c r="BR28" s="622"/>
      <c r="BS28" s="622"/>
      <c r="BT28" s="622"/>
      <c r="BU28" s="623"/>
    </row>
    <row r="29" spans="1:73" ht="12" customHeight="1">
      <c r="A29" s="323"/>
      <c r="B29" s="323"/>
      <c r="C29" s="323"/>
      <c r="D29" s="32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323"/>
      <c r="AD29" s="323"/>
      <c r="AE29" s="323"/>
      <c r="AF29" s="323"/>
      <c r="AG29" s="323"/>
      <c r="AH29" s="323"/>
      <c r="AI29" s="323"/>
      <c r="AJ29" s="492"/>
      <c r="AK29" s="431"/>
      <c r="AL29" s="431"/>
      <c r="AM29" s="431"/>
      <c r="AN29" s="431"/>
      <c r="AO29" s="431"/>
      <c r="AP29" s="431"/>
      <c r="AQ29" s="431"/>
      <c r="AR29" s="431"/>
      <c r="AS29" s="431"/>
      <c r="AT29" s="431"/>
      <c r="AU29" s="431"/>
      <c r="AV29" s="431"/>
      <c r="AW29" s="431"/>
      <c r="AX29" s="431"/>
      <c r="AY29" s="431"/>
      <c r="AZ29" s="431"/>
      <c r="BA29" s="493"/>
      <c r="BB29" s="321"/>
      <c r="BC29" s="194"/>
      <c r="BD29" s="194"/>
      <c r="BE29" s="194"/>
      <c r="BF29" s="194"/>
      <c r="BG29" s="194"/>
      <c r="BH29" s="322"/>
      <c r="BI29" s="624"/>
      <c r="BJ29" s="625"/>
      <c r="BK29" s="625"/>
      <c r="BL29" s="625"/>
      <c r="BM29" s="625"/>
      <c r="BN29" s="625"/>
      <c r="BO29" s="625"/>
      <c r="BP29" s="625"/>
      <c r="BQ29" s="625"/>
      <c r="BR29" s="625"/>
      <c r="BS29" s="625"/>
      <c r="BT29" s="625"/>
      <c r="BU29" s="626"/>
    </row>
    <row r="30" spans="1:73" ht="12" customHeight="1">
      <c r="A30" s="401">
        <v>6</v>
      </c>
      <c r="B30" s="401"/>
      <c r="C30" s="401"/>
      <c r="D30" s="401"/>
      <c r="E30" s="401" t="s">
        <v>124</v>
      </c>
      <c r="F30" s="401"/>
      <c r="G30" s="401"/>
      <c r="H30" s="401"/>
      <c r="I30" s="401"/>
      <c r="J30" s="401"/>
      <c r="K30" s="401"/>
      <c r="L30" s="401"/>
      <c r="M30" s="401"/>
      <c r="N30" s="401"/>
      <c r="O30" s="401"/>
      <c r="P30" s="401"/>
      <c r="Q30" s="401"/>
      <c r="R30" s="401"/>
      <c r="S30" s="401"/>
      <c r="T30" s="401"/>
      <c r="U30" s="401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389"/>
      <c r="AK30" s="394"/>
      <c r="AL30" s="490"/>
      <c r="AM30" s="490"/>
      <c r="AN30" s="490"/>
      <c r="AO30" s="490"/>
      <c r="AP30" s="394" t="s">
        <v>255</v>
      </c>
      <c r="AQ30" s="394"/>
      <c r="AR30" s="490"/>
      <c r="AS30" s="490"/>
      <c r="AT30" s="490"/>
      <c r="AU30" s="490"/>
      <c r="AV30" s="394" t="s">
        <v>255</v>
      </c>
      <c r="AW30" s="394"/>
      <c r="AX30" s="490"/>
      <c r="AY30" s="490"/>
      <c r="AZ30" s="490"/>
      <c r="BA30" s="491"/>
      <c r="BB30" s="389" t="s">
        <v>217</v>
      </c>
      <c r="BC30" s="394"/>
      <c r="BD30" s="394"/>
      <c r="BE30" s="394"/>
      <c r="BF30" s="394"/>
      <c r="BG30" s="394"/>
      <c r="BH30" s="395"/>
      <c r="BI30" s="447"/>
      <c r="BJ30" s="622"/>
      <c r="BK30" s="622"/>
      <c r="BL30" s="622"/>
      <c r="BM30" s="622"/>
      <c r="BN30" s="622"/>
      <c r="BO30" s="622"/>
      <c r="BP30" s="622"/>
      <c r="BQ30" s="622"/>
      <c r="BR30" s="622"/>
      <c r="BS30" s="622"/>
      <c r="BT30" s="622"/>
      <c r="BU30" s="623"/>
    </row>
    <row r="31" spans="1:73" ht="12" customHeight="1">
      <c r="A31" s="323"/>
      <c r="B31" s="323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  <c r="AA31" s="323"/>
      <c r="AB31" s="323"/>
      <c r="AC31" s="323"/>
      <c r="AD31" s="323"/>
      <c r="AE31" s="323"/>
      <c r="AF31" s="323"/>
      <c r="AG31" s="323"/>
      <c r="AH31" s="323"/>
      <c r="AI31" s="323"/>
      <c r="AJ31" s="492"/>
      <c r="AK31" s="431"/>
      <c r="AL31" s="431"/>
      <c r="AM31" s="431"/>
      <c r="AN31" s="431"/>
      <c r="AO31" s="431"/>
      <c r="AP31" s="431"/>
      <c r="AQ31" s="431"/>
      <c r="AR31" s="431"/>
      <c r="AS31" s="431"/>
      <c r="AT31" s="431"/>
      <c r="AU31" s="431"/>
      <c r="AV31" s="431"/>
      <c r="AW31" s="431"/>
      <c r="AX31" s="431"/>
      <c r="AY31" s="431"/>
      <c r="AZ31" s="431"/>
      <c r="BA31" s="493"/>
      <c r="BB31" s="321"/>
      <c r="BC31" s="194"/>
      <c r="BD31" s="194"/>
      <c r="BE31" s="194"/>
      <c r="BF31" s="194"/>
      <c r="BG31" s="194"/>
      <c r="BH31" s="322"/>
      <c r="BI31" s="624"/>
      <c r="BJ31" s="625"/>
      <c r="BK31" s="625"/>
      <c r="BL31" s="625"/>
      <c r="BM31" s="625"/>
      <c r="BN31" s="625"/>
      <c r="BO31" s="625"/>
      <c r="BP31" s="625"/>
      <c r="BQ31" s="625"/>
      <c r="BR31" s="625"/>
      <c r="BS31" s="625"/>
      <c r="BT31" s="625"/>
      <c r="BU31" s="626"/>
    </row>
    <row r="32" spans="1:73" ht="12" customHeight="1">
      <c r="A32" s="401">
        <v>7</v>
      </c>
      <c r="B32" s="401"/>
      <c r="C32" s="401"/>
      <c r="D32" s="401"/>
      <c r="E32" s="401" t="s">
        <v>125</v>
      </c>
      <c r="F32" s="401"/>
      <c r="G32" s="401"/>
      <c r="H32" s="401"/>
      <c r="I32" s="401"/>
      <c r="J32" s="401"/>
      <c r="K32" s="401"/>
      <c r="L32" s="401"/>
      <c r="M32" s="401"/>
      <c r="N32" s="401"/>
      <c r="O32" s="401"/>
      <c r="P32" s="401"/>
      <c r="Q32" s="401"/>
      <c r="R32" s="401"/>
      <c r="S32" s="401"/>
      <c r="T32" s="401"/>
      <c r="U32" s="401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389"/>
      <c r="AK32" s="394"/>
      <c r="AL32" s="490"/>
      <c r="AM32" s="490"/>
      <c r="AN32" s="490"/>
      <c r="AO32" s="490"/>
      <c r="AP32" s="394" t="s">
        <v>255</v>
      </c>
      <c r="AQ32" s="394"/>
      <c r="AR32" s="490"/>
      <c r="AS32" s="490"/>
      <c r="AT32" s="490"/>
      <c r="AU32" s="490"/>
      <c r="AV32" s="394" t="s">
        <v>255</v>
      </c>
      <c r="AW32" s="394"/>
      <c r="AX32" s="490"/>
      <c r="AY32" s="490"/>
      <c r="AZ32" s="490"/>
      <c r="BA32" s="491"/>
      <c r="BB32" s="389" t="s">
        <v>217</v>
      </c>
      <c r="BC32" s="394"/>
      <c r="BD32" s="394"/>
      <c r="BE32" s="394"/>
      <c r="BF32" s="394"/>
      <c r="BG32" s="394"/>
      <c r="BH32" s="395"/>
      <c r="BI32" s="447"/>
      <c r="BJ32" s="622"/>
      <c r="BK32" s="622"/>
      <c r="BL32" s="622"/>
      <c r="BM32" s="622"/>
      <c r="BN32" s="622"/>
      <c r="BO32" s="622"/>
      <c r="BP32" s="622"/>
      <c r="BQ32" s="622"/>
      <c r="BR32" s="622"/>
      <c r="BS32" s="622"/>
      <c r="BT32" s="622"/>
      <c r="BU32" s="623"/>
    </row>
    <row r="33" spans="1:73" ht="12" customHeight="1">
      <c r="A33" s="323"/>
      <c r="B33" s="323"/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  <c r="AA33" s="323"/>
      <c r="AB33" s="323"/>
      <c r="AC33" s="323"/>
      <c r="AD33" s="323"/>
      <c r="AE33" s="323"/>
      <c r="AF33" s="323"/>
      <c r="AG33" s="323"/>
      <c r="AH33" s="323"/>
      <c r="AI33" s="323"/>
      <c r="AJ33" s="492"/>
      <c r="AK33" s="431"/>
      <c r="AL33" s="431"/>
      <c r="AM33" s="431"/>
      <c r="AN33" s="431"/>
      <c r="AO33" s="431"/>
      <c r="AP33" s="431"/>
      <c r="AQ33" s="431"/>
      <c r="AR33" s="431"/>
      <c r="AS33" s="431"/>
      <c r="AT33" s="431"/>
      <c r="AU33" s="431"/>
      <c r="AV33" s="431"/>
      <c r="AW33" s="431"/>
      <c r="AX33" s="431"/>
      <c r="AY33" s="431"/>
      <c r="AZ33" s="431"/>
      <c r="BA33" s="493"/>
      <c r="BB33" s="321"/>
      <c r="BC33" s="194"/>
      <c r="BD33" s="194"/>
      <c r="BE33" s="194"/>
      <c r="BF33" s="194"/>
      <c r="BG33" s="194"/>
      <c r="BH33" s="322"/>
      <c r="BI33" s="624"/>
      <c r="BJ33" s="625"/>
      <c r="BK33" s="625"/>
      <c r="BL33" s="625"/>
      <c r="BM33" s="625"/>
      <c r="BN33" s="625"/>
      <c r="BO33" s="625"/>
      <c r="BP33" s="625"/>
      <c r="BQ33" s="625"/>
      <c r="BR33" s="625"/>
      <c r="BS33" s="625"/>
      <c r="BT33" s="625"/>
      <c r="BU33" s="626"/>
    </row>
    <row r="34" spans="1:73" ht="12" customHeight="1">
      <c r="A34" s="401">
        <v>8</v>
      </c>
      <c r="B34" s="401"/>
      <c r="C34" s="401"/>
      <c r="D34" s="401"/>
      <c r="E34" s="401" t="s">
        <v>126</v>
      </c>
      <c r="F34" s="401"/>
      <c r="G34" s="401"/>
      <c r="H34" s="401"/>
      <c r="I34" s="401"/>
      <c r="J34" s="401"/>
      <c r="K34" s="401"/>
      <c r="L34" s="401"/>
      <c r="M34" s="401"/>
      <c r="N34" s="401"/>
      <c r="O34" s="401"/>
      <c r="P34" s="401"/>
      <c r="Q34" s="401"/>
      <c r="R34" s="401"/>
      <c r="S34" s="401"/>
      <c r="T34" s="401"/>
      <c r="U34" s="401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389"/>
      <c r="AK34" s="394"/>
      <c r="AL34" s="490"/>
      <c r="AM34" s="490"/>
      <c r="AN34" s="490"/>
      <c r="AO34" s="490"/>
      <c r="AP34" s="394" t="s">
        <v>255</v>
      </c>
      <c r="AQ34" s="394"/>
      <c r="AR34" s="490"/>
      <c r="AS34" s="490"/>
      <c r="AT34" s="490"/>
      <c r="AU34" s="490"/>
      <c r="AV34" s="394" t="s">
        <v>255</v>
      </c>
      <c r="AW34" s="394"/>
      <c r="AX34" s="490"/>
      <c r="AY34" s="490"/>
      <c r="AZ34" s="490"/>
      <c r="BA34" s="491"/>
      <c r="BB34" s="389" t="s">
        <v>217</v>
      </c>
      <c r="BC34" s="394"/>
      <c r="BD34" s="394"/>
      <c r="BE34" s="394"/>
      <c r="BF34" s="394"/>
      <c r="BG34" s="394"/>
      <c r="BH34" s="395"/>
      <c r="BI34" s="447"/>
      <c r="BJ34" s="622"/>
      <c r="BK34" s="622"/>
      <c r="BL34" s="622"/>
      <c r="BM34" s="622"/>
      <c r="BN34" s="622"/>
      <c r="BO34" s="622"/>
      <c r="BP34" s="622"/>
      <c r="BQ34" s="622"/>
      <c r="BR34" s="622"/>
      <c r="BS34" s="622"/>
      <c r="BT34" s="622"/>
      <c r="BU34" s="623"/>
    </row>
    <row r="35" spans="1:73" ht="12" customHeight="1">
      <c r="A35" s="323"/>
      <c r="B35" s="323"/>
      <c r="C35" s="323"/>
      <c r="D35" s="323"/>
      <c r="E35" s="323"/>
      <c r="F35" s="323"/>
      <c r="G35" s="323"/>
      <c r="H35" s="323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  <c r="AA35" s="323"/>
      <c r="AB35" s="323"/>
      <c r="AC35" s="323"/>
      <c r="AD35" s="323"/>
      <c r="AE35" s="323"/>
      <c r="AF35" s="323"/>
      <c r="AG35" s="323"/>
      <c r="AH35" s="323"/>
      <c r="AI35" s="323"/>
      <c r="AJ35" s="492"/>
      <c r="AK35" s="431"/>
      <c r="AL35" s="431"/>
      <c r="AM35" s="431"/>
      <c r="AN35" s="431"/>
      <c r="AO35" s="431"/>
      <c r="AP35" s="431"/>
      <c r="AQ35" s="431"/>
      <c r="AR35" s="431"/>
      <c r="AS35" s="431"/>
      <c r="AT35" s="431"/>
      <c r="AU35" s="431"/>
      <c r="AV35" s="431"/>
      <c r="AW35" s="431"/>
      <c r="AX35" s="431"/>
      <c r="AY35" s="431"/>
      <c r="AZ35" s="431"/>
      <c r="BA35" s="493"/>
      <c r="BB35" s="321"/>
      <c r="BC35" s="194"/>
      <c r="BD35" s="194"/>
      <c r="BE35" s="194"/>
      <c r="BF35" s="194"/>
      <c r="BG35" s="194"/>
      <c r="BH35" s="322"/>
      <c r="BI35" s="624"/>
      <c r="BJ35" s="625"/>
      <c r="BK35" s="625"/>
      <c r="BL35" s="625"/>
      <c r="BM35" s="625"/>
      <c r="BN35" s="625"/>
      <c r="BO35" s="625"/>
      <c r="BP35" s="625"/>
      <c r="BQ35" s="625"/>
      <c r="BR35" s="625"/>
      <c r="BS35" s="625"/>
      <c r="BT35" s="625"/>
      <c r="BU35" s="626"/>
    </row>
    <row r="36" spans="1:73" ht="12" customHeight="1">
      <c r="A36" s="401">
        <v>9</v>
      </c>
      <c r="B36" s="401"/>
      <c r="C36" s="401"/>
      <c r="D36" s="401"/>
      <c r="E36" s="401" t="s">
        <v>127</v>
      </c>
      <c r="F36" s="401"/>
      <c r="G36" s="401"/>
      <c r="H36" s="401"/>
      <c r="I36" s="401"/>
      <c r="J36" s="401"/>
      <c r="K36" s="401"/>
      <c r="L36" s="401"/>
      <c r="M36" s="401"/>
      <c r="N36" s="401"/>
      <c r="O36" s="401"/>
      <c r="P36" s="401"/>
      <c r="Q36" s="401"/>
      <c r="R36" s="401"/>
      <c r="S36" s="401"/>
      <c r="T36" s="401"/>
      <c r="U36" s="401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389"/>
      <c r="AK36" s="394"/>
      <c r="AL36" s="490"/>
      <c r="AM36" s="490"/>
      <c r="AN36" s="490"/>
      <c r="AO36" s="490"/>
      <c r="AP36" s="394" t="s">
        <v>255</v>
      </c>
      <c r="AQ36" s="394"/>
      <c r="AR36" s="490"/>
      <c r="AS36" s="490"/>
      <c r="AT36" s="490"/>
      <c r="AU36" s="490"/>
      <c r="AV36" s="394" t="s">
        <v>255</v>
      </c>
      <c r="AW36" s="394"/>
      <c r="AX36" s="490"/>
      <c r="AY36" s="490"/>
      <c r="AZ36" s="490"/>
      <c r="BA36" s="491"/>
      <c r="BB36" s="389" t="s">
        <v>217</v>
      </c>
      <c r="BC36" s="394"/>
      <c r="BD36" s="394"/>
      <c r="BE36" s="394"/>
      <c r="BF36" s="394"/>
      <c r="BG36" s="394"/>
      <c r="BH36" s="395"/>
      <c r="BI36" s="447"/>
      <c r="BJ36" s="622"/>
      <c r="BK36" s="622"/>
      <c r="BL36" s="622"/>
      <c r="BM36" s="622"/>
      <c r="BN36" s="622"/>
      <c r="BO36" s="622"/>
      <c r="BP36" s="622"/>
      <c r="BQ36" s="622"/>
      <c r="BR36" s="622"/>
      <c r="BS36" s="622"/>
      <c r="BT36" s="622"/>
      <c r="BU36" s="623"/>
    </row>
    <row r="37" spans="1:73" ht="12" customHeight="1">
      <c r="A37" s="323"/>
      <c r="B37" s="323"/>
      <c r="C37" s="323"/>
      <c r="D37" s="323"/>
      <c r="E37" s="323"/>
      <c r="F37" s="323"/>
      <c r="G37" s="323"/>
      <c r="H37" s="323"/>
      <c r="I37" s="323"/>
      <c r="J37" s="323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  <c r="AB37" s="323"/>
      <c r="AC37" s="323"/>
      <c r="AD37" s="323"/>
      <c r="AE37" s="323"/>
      <c r="AF37" s="323"/>
      <c r="AG37" s="323"/>
      <c r="AH37" s="323"/>
      <c r="AI37" s="323"/>
      <c r="AJ37" s="492"/>
      <c r="AK37" s="431"/>
      <c r="AL37" s="431"/>
      <c r="AM37" s="431"/>
      <c r="AN37" s="431"/>
      <c r="AO37" s="431"/>
      <c r="AP37" s="431"/>
      <c r="AQ37" s="431"/>
      <c r="AR37" s="431"/>
      <c r="AS37" s="431"/>
      <c r="AT37" s="431"/>
      <c r="AU37" s="431"/>
      <c r="AV37" s="431"/>
      <c r="AW37" s="431"/>
      <c r="AX37" s="431"/>
      <c r="AY37" s="431"/>
      <c r="AZ37" s="431"/>
      <c r="BA37" s="493"/>
      <c r="BB37" s="321"/>
      <c r="BC37" s="194"/>
      <c r="BD37" s="194"/>
      <c r="BE37" s="194"/>
      <c r="BF37" s="194"/>
      <c r="BG37" s="194"/>
      <c r="BH37" s="322"/>
      <c r="BI37" s="624"/>
      <c r="BJ37" s="625"/>
      <c r="BK37" s="625"/>
      <c r="BL37" s="625"/>
      <c r="BM37" s="625"/>
      <c r="BN37" s="625"/>
      <c r="BO37" s="625"/>
      <c r="BP37" s="625"/>
      <c r="BQ37" s="625"/>
      <c r="BR37" s="625"/>
      <c r="BS37" s="625"/>
      <c r="BT37" s="625"/>
      <c r="BU37" s="626"/>
    </row>
    <row r="38" spans="1:73" ht="12" customHeight="1">
      <c r="A38" s="401">
        <v>10</v>
      </c>
      <c r="B38" s="401"/>
      <c r="C38" s="401"/>
      <c r="D38" s="401"/>
      <c r="E38" s="401"/>
      <c r="F38" s="401"/>
      <c r="G38" s="401"/>
      <c r="H38" s="401"/>
      <c r="I38" s="401"/>
      <c r="J38" s="401"/>
      <c r="K38" s="401"/>
      <c r="L38" s="401"/>
      <c r="M38" s="401"/>
      <c r="N38" s="401"/>
      <c r="O38" s="401"/>
      <c r="P38" s="401"/>
      <c r="Q38" s="401"/>
      <c r="R38" s="401"/>
      <c r="S38" s="401"/>
      <c r="T38" s="401"/>
      <c r="U38" s="401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389"/>
      <c r="AK38" s="394"/>
      <c r="AL38" s="490"/>
      <c r="AM38" s="490"/>
      <c r="AN38" s="490"/>
      <c r="AO38" s="490"/>
      <c r="AP38" s="394" t="s">
        <v>255</v>
      </c>
      <c r="AQ38" s="394"/>
      <c r="AR38" s="490"/>
      <c r="AS38" s="490"/>
      <c r="AT38" s="490"/>
      <c r="AU38" s="490"/>
      <c r="AV38" s="394" t="s">
        <v>255</v>
      </c>
      <c r="AW38" s="394"/>
      <c r="AX38" s="490"/>
      <c r="AY38" s="490"/>
      <c r="AZ38" s="490"/>
      <c r="BA38" s="491"/>
      <c r="BB38" s="389" t="s">
        <v>217</v>
      </c>
      <c r="BC38" s="394"/>
      <c r="BD38" s="394"/>
      <c r="BE38" s="394"/>
      <c r="BF38" s="394"/>
      <c r="BG38" s="394"/>
      <c r="BH38" s="395"/>
      <c r="BI38" s="447"/>
      <c r="BJ38" s="622"/>
      <c r="BK38" s="622"/>
      <c r="BL38" s="622"/>
      <c r="BM38" s="622"/>
      <c r="BN38" s="622"/>
      <c r="BO38" s="622"/>
      <c r="BP38" s="622"/>
      <c r="BQ38" s="622"/>
      <c r="BR38" s="622"/>
      <c r="BS38" s="622"/>
      <c r="BT38" s="622"/>
      <c r="BU38" s="623"/>
    </row>
    <row r="39" spans="1:73" ht="12" customHeight="1">
      <c r="A39" s="323"/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  <c r="W39" s="323"/>
      <c r="X39" s="323"/>
      <c r="Y39" s="323"/>
      <c r="Z39" s="323"/>
      <c r="AA39" s="323"/>
      <c r="AB39" s="323"/>
      <c r="AC39" s="323"/>
      <c r="AD39" s="323"/>
      <c r="AE39" s="323"/>
      <c r="AF39" s="323"/>
      <c r="AG39" s="323"/>
      <c r="AH39" s="323"/>
      <c r="AI39" s="323"/>
      <c r="AJ39" s="492"/>
      <c r="AK39" s="431"/>
      <c r="AL39" s="431"/>
      <c r="AM39" s="431"/>
      <c r="AN39" s="431"/>
      <c r="AO39" s="431"/>
      <c r="AP39" s="431"/>
      <c r="AQ39" s="431"/>
      <c r="AR39" s="431"/>
      <c r="AS39" s="431"/>
      <c r="AT39" s="431"/>
      <c r="AU39" s="431"/>
      <c r="AV39" s="431"/>
      <c r="AW39" s="431"/>
      <c r="AX39" s="431"/>
      <c r="AY39" s="431"/>
      <c r="AZ39" s="431"/>
      <c r="BA39" s="493"/>
      <c r="BB39" s="321"/>
      <c r="BC39" s="194"/>
      <c r="BD39" s="194"/>
      <c r="BE39" s="194"/>
      <c r="BF39" s="194"/>
      <c r="BG39" s="194"/>
      <c r="BH39" s="322"/>
      <c r="BI39" s="624"/>
      <c r="BJ39" s="625"/>
      <c r="BK39" s="625"/>
      <c r="BL39" s="625"/>
      <c r="BM39" s="625"/>
      <c r="BN39" s="625"/>
      <c r="BO39" s="625"/>
      <c r="BP39" s="625"/>
      <c r="BQ39" s="625"/>
      <c r="BR39" s="625"/>
      <c r="BS39" s="625"/>
      <c r="BT39" s="625"/>
      <c r="BU39" s="626"/>
    </row>
    <row r="40" spans="1:73" ht="12" customHeight="1">
      <c r="A40" s="401">
        <v>11</v>
      </c>
      <c r="B40" s="401"/>
      <c r="C40" s="401"/>
      <c r="D40" s="401"/>
      <c r="E40" s="401"/>
      <c r="F40" s="401"/>
      <c r="G40" s="401"/>
      <c r="H40" s="401"/>
      <c r="I40" s="401"/>
      <c r="J40" s="401"/>
      <c r="K40" s="401"/>
      <c r="L40" s="401"/>
      <c r="M40" s="401"/>
      <c r="N40" s="401"/>
      <c r="O40" s="401"/>
      <c r="P40" s="401"/>
      <c r="Q40" s="401"/>
      <c r="R40" s="401"/>
      <c r="S40" s="401"/>
      <c r="T40" s="401"/>
      <c r="U40" s="401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389"/>
      <c r="AK40" s="394"/>
      <c r="AL40" s="490"/>
      <c r="AM40" s="490"/>
      <c r="AN40" s="490"/>
      <c r="AO40" s="490"/>
      <c r="AP40" s="394" t="s">
        <v>255</v>
      </c>
      <c r="AQ40" s="394"/>
      <c r="AR40" s="490"/>
      <c r="AS40" s="490"/>
      <c r="AT40" s="490"/>
      <c r="AU40" s="490"/>
      <c r="AV40" s="394" t="s">
        <v>255</v>
      </c>
      <c r="AW40" s="394"/>
      <c r="AX40" s="490"/>
      <c r="AY40" s="490"/>
      <c r="AZ40" s="490"/>
      <c r="BA40" s="491"/>
      <c r="BB40" s="389" t="s">
        <v>217</v>
      </c>
      <c r="BC40" s="394"/>
      <c r="BD40" s="394"/>
      <c r="BE40" s="394"/>
      <c r="BF40" s="394"/>
      <c r="BG40" s="394"/>
      <c r="BH40" s="395"/>
      <c r="BI40" s="447"/>
      <c r="BJ40" s="622"/>
      <c r="BK40" s="622"/>
      <c r="BL40" s="622"/>
      <c r="BM40" s="622"/>
      <c r="BN40" s="622"/>
      <c r="BO40" s="622"/>
      <c r="BP40" s="622"/>
      <c r="BQ40" s="622"/>
      <c r="BR40" s="622"/>
      <c r="BS40" s="622"/>
      <c r="BT40" s="622"/>
      <c r="BU40" s="623"/>
    </row>
    <row r="41" spans="1:73" ht="12" customHeight="1">
      <c r="A41" s="323"/>
      <c r="B41" s="323"/>
      <c r="C41" s="323"/>
      <c r="D41" s="323"/>
      <c r="E41" s="323"/>
      <c r="F41" s="323"/>
      <c r="G41" s="323"/>
      <c r="H41" s="323"/>
      <c r="I41" s="323"/>
      <c r="J41" s="323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  <c r="W41" s="323"/>
      <c r="X41" s="323"/>
      <c r="Y41" s="323"/>
      <c r="Z41" s="323"/>
      <c r="AA41" s="323"/>
      <c r="AB41" s="323"/>
      <c r="AC41" s="323"/>
      <c r="AD41" s="323"/>
      <c r="AE41" s="323"/>
      <c r="AF41" s="323"/>
      <c r="AG41" s="323"/>
      <c r="AH41" s="323"/>
      <c r="AI41" s="323"/>
      <c r="AJ41" s="492"/>
      <c r="AK41" s="431"/>
      <c r="AL41" s="431"/>
      <c r="AM41" s="431"/>
      <c r="AN41" s="431"/>
      <c r="AO41" s="431"/>
      <c r="AP41" s="431"/>
      <c r="AQ41" s="431"/>
      <c r="AR41" s="431"/>
      <c r="AS41" s="431"/>
      <c r="AT41" s="431"/>
      <c r="AU41" s="431"/>
      <c r="AV41" s="431"/>
      <c r="AW41" s="431"/>
      <c r="AX41" s="431"/>
      <c r="AY41" s="431"/>
      <c r="AZ41" s="431"/>
      <c r="BA41" s="493"/>
      <c r="BB41" s="321"/>
      <c r="BC41" s="194"/>
      <c r="BD41" s="194"/>
      <c r="BE41" s="194"/>
      <c r="BF41" s="194"/>
      <c r="BG41" s="194"/>
      <c r="BH41" s="322"/>
      <c r="BI41" s="624"/>
      <c r="BJ41" s="625"/>
      <c r="BK41" s="625"/>
      <c r="BL41" s="625"/>
      <c r="BM41" s="625"/>
      <c r="BN41" s="625"/>
      <c r="BO41" s="625"/>
      <c r="BP41" s="625"/>
      <c r="BQ41" s="625"/>
      <c r="BR41" s="625"/>
      <c r="BS41" s="625"/>
      <c r="BT41" s="625"/>
      <c r="BU41" s="626"/>
    </row>
    <row r="42" spans="1:73" ht="12" customHeight="1">
      <c r="A42" s="401">
        <v>12</v>
      </c>
      <c r="B42" s="401"/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389"/>
      <c r="AK42" s="394"/>
      <c r="AL42" s="490"/>
      <c r="AM42" s="490"/>
      <c r="AN42" s="490"/>
      <c r="AO42" s="490"/>
      <c r="AP42" s="394" t="s">
        <v>255</v>
      </c>
      <c r="AQ42" s="394"/>
      <c r="AR42" s="490"/>
      <c r="AS42" s="490"/>
      <c r="AT42" s="490"/>
      <c r="AU42" s="490"/>
      <c r="AV42" s="394" t="s">
        <v>255</v>
      </c>
      <c r="AW42" s="394"/>
      <c r="AX42" s="490"/>
      <c r="AY42" s="490"/>
      <c r="AZ42" s="490"/>
      <c r="BA42" s="491"/>
      <c r="BB42" s="389" t="s">
        <v>217</v>
      </c>
      <c r="BC42" s="394"/>
      <c r="BD42" s="394"/>
      <c r="BE42" s="394"/>
      <c r="BF42" s="394"/>
      <c r="BG42" s="394"/>
      <c r="BH42" s="395"/>
      <c r="BI42" s="447"/>
      <c r="BJ42" s="622"/>
      <c r="BK42" s="622"/>
      <c r="BL42" s="622"/>
      <c r="BM42" s="622"/>
      <c r="BN42" s="622"/>
      <c r="BO42" s="622"/>
      <c r="BP42" s="622"/>
      <c r="BQ42" s="622"/>
      <c r="BR42" s="622"/>
      <c r="BS42" s="622"/>
      <c r="BT42" s="622"/>
      <c r="BU42" s="623"/>
    </row>
    <row r="43" spans="1:73" ht="12" customHeight="1">
      <c r="A43" s="323"/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  <c r="AA43" s="323"/>
      <c r="AB43" s="323"/>
      <c r="AC43" s="323"/>
      <c r="AD43" s="323"/>
      <c r="AE43" s="323"/>
      <c r="AF43" s="323"/>
      <c r="AG43" s="323"/>
      <c r="AH43" s="323"/>
      <c r="AI43" s="323"/>
      <c r="AJ43" s="492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31"/>
      <c r="AZ43" s="431"/>
      <c r="BA43" s="493"/>
      <c r="BB43" s="321"/>
      <c r="BC43" s="194"/>
      <c r="BD43" s="194"/>
      <c r="BE43" s="194"/>
      <c r="BF43" s="194"/>
      <c r="BG43" s="194"/>
      <c r="BH43" s="322"/>
      <c r="BI43" s="624"/>
      <c r="BJ43" s="625"/>
      <c r="BK43" s="625"/>
      <c r="BL43" s="625"/>
      <c r="BM43" s="625"/>
      <c r="BN43" s="625"/>
      <c r="BO43" s="625"/>
      <c r="BP43" s="625"/>
      <c r="BQ43" s="625"/>
      <c r="BR43" s="625"/>
      <c r="BS43" s="625"/>
      <c r="BT43" s="625"/>
      <c r="BU43" s="626"/>
    </row>
    <row r="44" spans="1:73" ht="12" customHeight="1">
      <c r="A44" s="401">
        <v>13</v>
      </c>
      <c r="B44" s="401"/>
      <c r="C44" s="401"/>
      <c r="D44" s="401"/>
      <c r="E44" s="401"/>
      <c r="F44" s="401"/>
      <c r="G44" s="401"/>
      <c r="H44" s="401"/>
      <c r="I44" s="401"/>
      <c r="J44" s="401"/>
      <c r="K44" s="401"/>
      <c r="L44" s="401"/>
      <c r="M44" s="401"/>
      <c r="N44" s="401"/>
      <c r="O44" s="401"/>
      <c r="P44" s="401"/>
      <c r="Q44" s="401"/>
      <c r="R44" s="401"/>
      <c r="S44" s="401"/>
      <c r="T44" s="401"/>
      <c r="U44" s="401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389"/>
      <c r="AK44" s="394"/>
      <c r="AL44" s="490"/>
      <c r="AM44" s="490"/>
      <c r="AN44" s="490"/>
      <c r="AO44" s="490"/>
      <c r="AP44" s="394" t="s">
        <v>255</v>
      </c>
      <c r="AQ44" s="394"/>
      <c r="AR44" s="490"/>
      <c r="AS44" s="490"/>
      <c r="AT44" s="490"/>
      <c r="AU44" s="490"/>
      <c r="AV44" s="394" t="s">
        <v>255</v>
      </c>
      <c r="AW44" s="394"/>
      <c r="AX44" s="490"/>
      <c r="AY44" s="490"/>
      <c r="AZ44" s="490"/>
      <c r="BA44" s="491"/>
      <c r="BB44" s="389" t="s">
        <v>217</v>
      </c>
      <c r="BC44" s="394"/>
      <c r="BD44" s="394"/>
      <c r="BE44" s="394"/>
      <c r="BF44" s="394"/>
      <c r="BG44" s="394"/>
      <c r="BH44" s="395"/>
      <c r="BI44" s="447"/>
      <c r="BJ44" s="622"/>
      <c r="BK44" s="622"/>
      <c r="BL44" s="622"/>
      <c r="BM44" s="622"/>
      <c r="BN44" s="622"/>
      <c r="BO44" s="622"/>
      <c r="BP44" s="622"/>
      <c r="BQ44" s="622"/>
      <c r="BR44" s="622"/>
      <c r="BS44" s="622"/>
      <c r="BT44" s="622"/>
      <c r="BU44" s="623"/>
    </row>
    <row r="45" spans="1:73" ht="12" customHeight="1">
      <c r="A45" s="323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  <c r="Z45" s="323"/>
      <c r="AA45" s="323"/>
      <c r="AB45" s="323"/>
      <c r="AC45" s="323"/>
      <c r="AD45" s="323"/>
      <c r="AE45" s="323"/>
      <c r="AF45" s="323"/>
      <c r="AG45" s="323"/>
      <c r="AH45" s="323"/>
      <c r="AI45" s="323"/>
      <c r="AJ45" s="492"/>
      <c r="AK45" s="431"/>
      <c r="AL45" s="431"/>
      <c r="AM45" s="431"/>
      <c r="AN45" s="431"/>
      <c r="AO45" s="431"/>
      <c r="AP45" s="431"/>
      <c r="AQ45" s="431"/>
      <c r="AR45" s="431"/>
      <c r="AS45" s="431"/>
      <c r="AT45" s="431"/>
      <c r="AU45" s="431"/>
      <c r="AV45" s="431"/>
      <c r="AW45" s="431"/>
      <c r="AX45" s="431"/>
      <c r="AY45" s="431"/>
      <c r="AZ45" s="431"/>
      <c r="BA45" s="493"/>
      <c r="BB45" s="321"/>
      <c r="BC45" s="194"/>
      <c r="BD45" s="194"/>
      <c r="BE45" s="194"/>
      <c r="BF45" s="194"/>
      <c r="BG45" s="194"/>
      <c r="BH45" s="322"/>
      <c r="BI45" s="624"/>
      <c r="BJ45" s="625"/>
      <c r="BK45" s="625"/>
      <c r="BL45" s="625"/>
      <c r="BM45" s="625"/>
      <c r="BN45" s="625"/>
      <c r="BO45" s="625"/>
      <c r="BP45" s="625"/>
      <c r="BQ45" s="625"/>
      <c r="BR45" s="625"/>
      <c r="BS45" s="625"/>
      <c r="BT45" s="625"/>
      <c r="BU45" s="626"/>
    </row>
    <row r="46" spans="1:73" ht="12" customHeight="1">
      <c r="A46" s="401">
        <v>14</v>
      </c>
      <c r="B46" s="401"/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389"/>
      <c r="AK46" s="394"/>
      <c r="AL46" s="490"/>
      <c r="AM46" s="490"/>
      <c r="AN46" s="490"/>
      <c r="AO46" s="490"/>
      <c r="AP46" s="394" t="s">
        <v>255</v>
      </c>
      <c r="AQ46" s="394"/>
      <c r="AR46" s="490"/>
      <c r="AS46" s="490"/>
      <c r="AT46" s="490"/>
      <c r="AU46" s="490"/>
      <c r="AV46" s="394" t="s">
        <v>255</v>
      </c>
      <c r="AW46" s="394"/>
      <c r="AX46" s="490"/>
      <c r="AY46" s="490"/>
      <c r="AZ46" s="490"/>
      <c r="BA46" s="491"/>
      <c r="BB46" s="389" t="s">
        <v>217</v>
      </c>
      <c r="BC46" s="394"/>
      <c r="BD46" s="394"/>
      <c r="BE46" s="394"/>
      <c r="BF46" s="394"/>
      <c r="BG46" s="394"/>
      <c r="BH46" s="395"/>
      <c r="BI46" s="447"/>
      <c r="BJ46" s="622"/>
      <c r="BK46" s="622"/>
      <c r="BL46" s="622"/>
      <c r="BM46" s="622"/>
      <c r="BN46" s="622"/>
      <c r="BO46" s="622"/>
      <c r="BP46" s="622"/>
      <c r="BQ46" s="622"/>
      <c r="BR46" s="622"/>
      <c r="BS46" s="622"/>
      <c r="BT46" s="622"/>
      <c r="BU46" s="623"/>
    </row>
    <row r="47" spans="1:73" ht="12" customHeight="1">
      <c r="A47" s="323"/>
      <c r="B47" s="323"/>
      <c r="C47" s="323"/>
      <c r="D47" s="323"/>
      <c r="E47" s="323"/>
      <c r="F47" s="323"/>
      <c r="G47" s="323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  <c r="AA47" s="323"/>
      <c r="AB47" s="323"/>
      <c r="AC47" s="323"/>
      <c r="AD47" s="323"/>
      <c r="AE47" s="323"/>
      <c r="AF47" s="323"/>
      <c r="AG47" s="323"/>
      <c r="AH47" s="323"/>
      <c r="AI47" s="323"/>
      <c r="AJ47" s="492"/>
      <c r="AK47" s="431"/>
      <c r="AL47" s="431"/>
      <c r="AM47" s="431"/>
      <c r="AN47" s="431"/>
      <c r="AO47" s="431"/>
      <c r="AP47" s="431"/>
      <c r="AQ47" s="431"/>
      <c r="AR47" s="431"/>
      <c r="AS47" s="431"/>
      <c r="AT47" s="431"/>
      <c r="AU47" s="431"/>
      <c r="AV47" s="431"/>
      <c r="AW47" s="431"/>
      <c r="AX47" s="431"/>
      <c r="AY47" s="431"/>
      <c r="AZ47" s="431"/>
      <c r="BA47" s="493"/>
      <c r="BB47" s="321"/>
      <c r="BC47" s="194"/>
      <c r="BD47" s="194"/>
      <c r="BE47" s="194"/>
      <c r="BF47" s="194"/>
      <c r="BG47" s="194"/>
      <c r="BH47" s="322"/>
      <c r="BI47" s="624"/>
      <c r="BJ47" s="625"/>
      <c r="BK47" s="625"/>
      <c r="BL47" s="625"/>
      <c r="BM47" s="625"/>
      <c r="BN47" s="625"/>
      <c r="BO47" s="625"/>
      <c r="BP47" s="625"/>
      <c r="BQ47" s="625"/>
      <c r="BR47" s="625"/>
      <c r="BS47" s="625"/>
      <c r="BT47" s="625"/>
      <c r="BU47" s="626"/>
    </row>
    <row r="48" spans="1:73" ht="12" customHeight="1">
      <c r="A48" s="401">
        <v>15</v>
      </c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389"/>
      <c r="AK48" s="394"/>
      <c r="AL48" s="490"/>
      <c r="AM48" s="490"/>
      <c r="AN48" s="490"/>
      <c r="AO48" s="490"/>
      <c r="AP48" s="394" t="s">
        <v>255</v>
      </c>
      <c r="AQ48" s="394"/>
      <c r="AR48" s="490"/>
      <c r="AS48" s="490"/>
      <c r="AT48" s="490"/>
      <c r="AU48" s="490"/>
      <c r="AV48" s="394" t="s">
        <v>255</v>
      </c>
      <c r="AW48" s="394"/>
      <c r="AX48" s="490"/>
      <c r="AY48" s="490"/>
      <c r="AZ48" s="490"/>
      <c r="BA48" s="491"/>
      <c r="BB48" s="389" t="s">
        <v>217</v>
      </c>
      <c r="BC48" s="394"/>
      <c r="BD48" s="394"/>
      <c r="BE48" s="394"/>
      <c r="BF48" s="394"/>
      <c r="BG48" s="394"/>
      <c r="BH48" s="395"/>
      <c r="BI48" s="447"/>
      <c r="BJ48" s="622"/>
      <c r="BK48" s="622"/>
      <c r="BL48" s="622"/>
      <c r="BM48" s="622"/>
      <c r="BN48" s="622"/>
      <c r="BO48" s="622"/>
      <c r="BP48" s="622"/>
      <c r="BQ48" s="622"/>
      <c r="BR48" s="622"/>
      <c r="BS48" s="622"/>
      <c r="BT48" s="622"/>
      <c r="BU48" s="623"/>
    </row>
    <row r="49" spans="1:73" ht="12" customHeight="1">
      <c r="A49" s="323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492"/>
      <c r="AK49" s="431"/>
      <c r="AL49" s="431"/>
      <c r="AM49" s="431"/>
      <c r="AN49" s="431"/>
      <c r="AO49" s="431"/>
      <c r="AP49" s="431"/>
      <c r="AQ49" s="431"/>
      <c r="AR49" s="431"/>
      <c r="AS49" s="431"/>
      <c r="AT49" s="431"/>
      <c r="AU49" s="431"/>
      <c r="AV49" s="431"/>
      <c r="AW49" s="431"/>
      <c r="AX49" s="431"/>
      <c r="AY49" s="431"/>
      <c r="AZ49" s="431"/>
      <c r="BA49" s="493"/>
      <c r="BB49" s="321"/>
      <c r="BC49" s="194"/>
      <c r="BD49" s="194"/>
      <c r="BE49" s="194"/>
      <c r="BF49" s="194"/>
      <c r="BG49" s="194"/>
      <c r="BH49" s="322"/>
      <c r="BI49" s="624"/>
      <c r="BJ49" s="625"/>
      <c r="BK49" s="625"/>
      <c r="BL49" s="625"/>
      <c r="BM49" s="625"/>
      <c r="BN49" s="625"/>
      <c r="BO49" s="625"/>
      <c r="BP49" s="625"/>
      <c r="BQ49" s="625"/>
      <c r="BR49" s="625"/>
      <c r="BS49" s="625"/>
      <c r="BT49" s="625"/>
      <c r="BU49" s="626"/>
    </row>
    <row r="50" spans="1:73" ht="12" customHeight="1">
      <c r="A50" s="401">
        <v>16</v>
      </c>
      <c r="B50" s="401"/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389"/>
      <c r="AK50" s="394"/>
      <c r="AL50" s="490"/>
      <c r="AM50" s="490"/>
      <c r="AN50" s="490"/>
      <c r="AO50" s="490"/>
      <c r="AP50" s="394" t="s">
        <v>255</v>
      </c>
      <c r="AQ50" s="394"/>
      <c r="AR50" s="490"/>
      <c r="AS50" s="490"/>
      <c r="AT50" s="490"/>
      <c r="AU50" s="490"/>
      <c r="AV50" s="394" t="s">
        <v>255</v>
      </c>
      <c r="AW50" s="394"/>
      <c r="AX50" s="490"/>
      <c r="AY50" s="490"/>
      <c r="AZ50" s="490"/>
      <c r="BA50" s="491"/>
      <c r="BB50" s="389" t="s">
        <v>217</v>
      </c>
      <c r="BC50" s="394"/>
      <c r="BD50" s="394"/>
      <c r="BE50" s="394"/>
      <c r="BF50" s="394"/>
      <c r="BG50" s="394"/>
      <c r="BH50" s="395"/>
      <c r="BI50" s="447"/>
      <c r="BJ50" s="622"/>
      <c r="BK50" s="622"/>
      <c r="BL50" s="622"/>
      <c r="BM50" s="622"/>
      <c r="BN50" s="622"/>
      <c r="BO50" s="622"/>
      <c r="BP50" s="622"/>
      <c r="BQ50" s="622"/>
      <c r="BR50" s="622"/>
      <c r="BS50" s="622"/>
      <c r="BT50" s="622"/>
      <c r="BU50" s="623"/>
    </row>
    <row r="51" spans="1:73" ht="12" customHeight="1">
      <c r="A51" s="323"/>
      <c r="B51" s="323"/>
      <c r="C51" s="323"/>
      <c r="D51" s="323"/>
      <c r="E51" s="323"/>
      <c r="F51" s="323"/>
      <c r="G51" s="323"/>
      <c r="H51" s="323"/>
      <c r="I51" s="323"/>
      <c r="J51" s="323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  <c r="AA51" s="323"/>
      <c r="AB51" s="323"/>
      <c r="AC51" s="323"/>
      <c r="AD51" s="323"/>
      <c r="AE51" s="323"/>
      <c r="AF51" s="323"/>
      <c r="AG51" s="323"/>
      <c r="AH51" s="323"/>
      <c r="AI51" s="323"/>
      <c r="AJ51" s="492"/>
      <c r="AK51" s="431"/>
      <c r="AL51" s="431"/>
      <c r="AM51" s="431"/>
      <c r="AN51" s="431"/>
      <c r="AO51" s="431"/>
      <c r="AP51" s="431"/>
      <c r="AQ51" s="431"/>
      <c r="AR51" s="431"/>
      <c r="AS51" s="431"/>
      <c r="AT51" s="431"/>
      <c r="AU51" s="431"/>
      <c r="AV51" s="431"/>
      <c r="AW51" s="431"/>
      <c r="AX51" s="431"/>
      <c r="AY51" s="431"/>
      <c r="AZ51" s="431"/>
      <c r="BA51" s="493"/>
      <c r="BB51" s="321"/>
      <c r="BC51" s="194"/>
      <c r="BD51" s="194"/>
      <c r="BE51" s="194"/>
      <c r="BF51" s="194"/>
      <c r="BG51" s="194"/>
      <c r="BH51" s="322"/>
      <c r="BI51" s="624"/>
      <c r="BJ51" s="625"/>
      <c r="BK51" s="625"/>
      <c r="BL51" s="625"/>
      <c r="BM51" s="625"/>
      <c r="BN51" s="625"/>
      <c r="BO51" s="625"/>
      <c r="BP51" s="625"/>
      <c r="BQ51" s="625"/>
      <c r="BR51" s="625"/>
      <c r="BS51" s="625"/>
      <c r="BT51" s="625"/>
      <c r="BU51" s="626"/>
    </row>
    <row r="52" spans="1:73" ht="12" customHeight="1">
      <c r="A52" s="401">
        <v>17</v>
      </c>
      <c r="B52" s="401"/>
      <c r="C52" s="401"/>
      <c r="D52" s="401"/>
      <c r="E52" s="401"/>
      <c r="F52" s="401"/>
      <c r="G52" s="401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  <c r="S52" s="401"/>
      <c r="T52" s="401"/>
      <c r="U52" s="401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389"/>
      <c r="AK52" s="394"/>
      <c r="AL52" s="490"/>
      <c r="AM52" s="490"/>
      <c r="AN52" s="490"/>
      <c r="AO52" s="490"/>
      <c r="AP52" s="394" t="s">
        <v>255</v>
      </c>
      <c r="AQ52" s="394"/>
      <c r="AR52" s="490"/>
      <c r="AS52" s="490"/>
      <c r="AT52" s="490"/>
      <c r="AU52" s="490"/>
      <c r="AV52" s="394" t="s">
        <v>255</v>
      </c>
      <c r="AW52" s="394"/>
      <c r="AX52" s="490"/>
      <c r="AY52" s="490"/>
      <c r="AZ52" s="490"/>
      <c r="BA52" s="491"/>
      <c r="BB52" s="389" t="s">
        <v>217</v>
      </c>
      <c r="BC52" s="394"/>
      <c r="BD52" s="394"/>
      <c r="BE52" s="394"/>
      <c r="BF52" s="394"/>
      <c r="BG52" s="394"/>
      <c r="BH52" s="395"/>
      <c r="BI52" s="447"/>
      <c r="BJ52" s="622"/>
      <c r="BK52" s="622"/>
      <c r="BL52" s="622"/>
      <c r="BM52" s="622"/>
      <c r="BN52" s="622"/>
      <c r="BO52" s="622"/>
      <c r="BP52" s="622"/>
      <c r="BQ52" s="622"/>
      <c r="BR52" s="622"/>
      <c r="BS52" s="622"/>
      <c r="BT52" s="622"/>
      <c r="BU52" s="623"/>
    </row>
    <row r="53" spans="1:73" ht="12" customHeight="1">
      <c r="A53" s="323"/>
      <c r="B53" s="323"/>
      <c r="C53" s="323"/>
      <c r="D53" s="323"/>
      <c r="E53" s="323"/>
      <c r="F53" s="323"/>
      <c r="G53" s="323"/>
      <c r="H53" s="323"/>
      <c r="I53" s="323"/>
      <c r="J53" s="323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  <c r="AA53" s="323"/>
      <c r="AB53" s="323"/>
      <c r="AC53" s="323"/>
      <c r="AD53" s="323"/>
      <c r="AE53" s="323"/>
      <c r="AF53" s="323"/>
      <c r="AG53" s="323"/>
      <c r="AH53" s="323"/>
      <c r="AI53" s="323"/>
      <c r="AJ53" s="492"/>
      <c r="AK53" s="431"/>
      <c r="AL53" s="431"/>
      <c r="AM53" s="431"/>
      <c r="AN53" s="431"/>
      <c r="AO53" s="431"/>
      <c r="AP53" s="431"/>
      <c r="AQ53" s="431"/>
      <c r="AR53" s="431"/>
      <c r="AS53" s="431"/>
      <c r="AT53" s="431"/>
      <c r="AU53" s="431"/>
      <c r="AV53" s="431"/>
      <c r="AW53" s="431"/>
      <c r="AX53" s="431"/>
      <c r="AY53" s="431"/>
      <c r="AZ53" s="431"/>
      <c r="BA53" s="493"/>
      <c r="BB53" s="321"/>
      <c r="BC53" s="194"/>
      <c r="BD53" s="194"/>
      <c r="BE53" s="194"/>
      <c r="BF53" s="194"/>
      <c r="BG53" s="194"/>
      <c r="BH53" s="322"/>
      <c r="BI53" s="624"/>
      <c r="BJ53" s="625"/>
      <c r="BK53" s="625"/>
      <c r="BL53" s="625"/>
      <c r="BM53" s="625"/>
      <c r="BN53" s="625"/>
      <c r="BO53" s="625"/>
      <c r="BP53" s="625"/>
      <c r="BQ53" s="625"/>
      <c r="BR53" s="625"/>
      <c r="BS53" s="625"/>
      <c r="BT53" s="625"/>
      <c r="BU53" s="626"/>
    </row>
    <row r="54" spans="1:73" ht="13.5" customHeight="1">
      <c r="A54" s="441" t="s">
        <v>219</v>
      </c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41"/>
      <c r="AP54" s="441"/>
      <c r="AQ54" s="441"/>
      <c r="AR54" s="441"/>
      <c r="AS54" s="441"/>
      <c r="AT54" s="441"/>
      <c r="AU54" s="441"/>
      <c r="AV54" s="441"/>
      <c r="AW54" s="441"/>
      <c r="AX54" s="441"/>
      <c r="AY54" s="441"/>
      <c r="AZ54" s="441"/>
      <c r="BA54" s="441"/>
      <c r="BB54" s="441"/>
      <c r="BC54" s="441"/>
      <c r="BD54" s="441"/>
      <c r="BE54" s="441"/>
      <c r="BF54" s="441"/>
      <c r="BG54" s="441"/>
      <c r="BH54" s="441"/>
      <c r="BI54" s="441"/>
      <c r="BJ54" s="441"/>
      <c r="BK54" s="441"/>
      <c r="BL54" s="441"/>
      <c r="BM54" s="441"/>
      <c r="BN54" s="441"/>
      <c r="BO54" s="441"/>
      <c r="BP54" s="441"/>
      <c r="BQ54" s="441"/>
      <c r="BR54" s="441"/>
      <c r="BS54" s="441"/>
      <c r="BT54" s="441"/>
      <c r="BU54" s="441"/>
    </row>
    <row r="55" spans="1:73" ht="13.5" customHeight="1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2"/>
      <c r="BT55"/>
      <c r="BU55"/>
    </row>
    <row r="56" spans="1:73" ht="7.5" customHeight="1">
      <c r="A56" s="389" t="s">
        <v>128</v>
      </c>
      <c r="B56" s="490"/>
      <c r="C56" s="490"/>
      <c r="D56" s="490"/>
      <c r="E56" s="490"/>
      <c r="F56" s="490"/>
      <c r="G56" s="490"/>
      <c r="H56" s="490"/>
      <c r="I56" s="490"/>
      <c r="J56" s="490"/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  <c r="W56" s="490"/>
      <c r="X56" s="490"/>
      <c r="Y56" s="490"/>
      <c r="Z56" s="491"/>
      <c r="AA56" s="401" t="s">
        <v>129</v>
      </c>
      <c r="AB56" s="467"/>
      <c r="AC56" s="467"/>
      <c r="AD56" s="467"/>
      <c r="AE56" s="467"/>
      <c r="AF56" s="467"/>
      <c r="AG56" s="467"/>
      <c r="AH56" s="467"/>
      <c r="AI56" s="467"/>
      <c r="AJ56" s="467"/>
      <c r="AK56" s="467"/>
      <c r="AL56" s="467"/>
      <c r="AM56" s="467"/>
      <c r="AN56" s="467"/>
      <c r="AO56" s="467"/>
      <c r="AP56" s="467"/>
      <c r="AQ56" s="401" t="s">
        <v>130</v>
      </c>
      <c r="AR56" s="401"/>
      <c r="AS56" s="401"/>
      <c r="AT56" s="401"/>
      <c r="AU56" s="401"/>
      <c r="AV56" s="401"/>
      <c r="AW56" s="401"/>
      <c r="AX56" s="401"/>
      <c r="AY56" s="401"/>
      <c r="AZ56" s="401"/>
      <c r="BA56" s="401"/>
      <c r="BB56" s="401"/>
      <c r="BC56" s="401"/>
      <c r="BD56" s="401"/>
      <c r="BE56" s="401"/>
      <c r="BF56" s="401"/>
      <c r="BG56" s="401"/>
      <c r="BH56" s="401"/>
      <c r="BI56" s="401"/>
      <c r="BJ56" s="401"/>
      <c r="BK56" s="401"/>
      <c r="BL56" s="401"/>
      <c r="BM56" s="401"/>
      <c r="BN56" s="401"/>
      <c r="BO56"/>
      <c r="BP56"/>
      <c r="BQ56"/>
      <c r="BR56"/>
      <c r="BS56"/>
      <c r="BT56"/>
      <c r="BU56"/>
    </row>
    <row r="57" spans="1:73" ht="9" customHeight="1">
      <c r="A57" s="510"/>
      <c r="B57" s="430"/>
      <c r="C57" s="430"/>
      <c r="D57" s="430"/>
      <c r="E57" s="430"/>
      <c r="F57" s="430"/>
      <c r="G57" s="430"/>
      <c r="H57" s="430"/>
      <c r="I57" s="430"/>
      <c r="J57" s="430"/>
      <c r="K57" s="43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0"/>
      <c r="X57" s="430"/>
      <c r="Y57" s="430"/>
      <c r="Z57" s="533"/>
      <c r="AA57" s="597"/>
      <c r="AB57" s="511"/>
      <c r="AC57" s="511"/>
      <c r="AD57" s="511"/>
      <c r="AE57" s="511"/>
      <c r="AF57" s="511"/>
      <c r="AG57" s="511"/>
      <c r="AH57" s="511"/>
      <c r="AI57" s="511"/>
      <c r="AJ57" s="511"/>
      <c r="AK57" s="511"/>
      <c r="AL57" s="511"/>
      <c r="AM57" s="511"/>
      <c r="AN57" s="511"/>
      <c r="AO57" s="511"/>
      <c r="AP57" s="511"/>
      <c r="AQ57" s="597"/>
      <c r="AR57" s="597"/>
      <c r="AS57" s="597"/>
      <c r="AT57" s="597"/>
      <c r="AU57" s="597"/>
      <c r="AV57" s="597"/>
      <c r="AW57" s="597"/>
      <c r="AX57" s="597"/>
      <c r="AY57" s="597"/>
      <c r="AZ57" s="597"/>
      <c r="BA57" s="597"/>
      <c r="BB57" s="597"/>
      <c r="BC57" s="597"/>
      <c r="BD57" s="597"/>
      <c r="BE57" s="597"/>
      <c r="BF57" s="597"/>
      <c r="BG57" s="597"/>
      <c r="BH57" s="597"/>
      <c r="BI57" s="597"/>
      <c r="BJ57" s="597"/>
      <c r="BK57" s="597"/>
      <c r="BL57" s="597"/>
      <c r="BM57" s="597"/>
      <c r="BN57" s="597"/>
      <c r="BO57"/>
      <c r="BP57"/>
      <c r="BQ57"/>
      <c r="BR57"/>
      <c r="BS57"/>
      <c r="BT57"/>
      <c r="BU57"/>
    </row>
    <row r="58" spans="1:73" ht="23.25" customHeight="1">
      <c r="A58" s="317"/>
      <c r="B58" s="317"/>
      <c r="C58" s="317"/>
      <c r="D58" s="317"/>
      <c r="E58" s="541"/>
      <c r="F58" s="541"/>
      <c r="G58" s="541"/>
      <c r="H58" s="541"/>
      <c r="I58" s="541"/>
      <c r="J58" s="541"/>
      <c r="K58" s="541"/>
      <c r="L58" s="541"/>
      <c r="M58" s="541"/>
      <c r="N58" s="541"/>
      <c r="O58" s="541"/>
      <c r="P58" s="541"/>
      <c r="Q58" s="541"/>
      <c r="R58" s="541"/>
      <c r="S58" s="541"/>
      <c r="T58" s="541"/>
      <c r="U58" s="541"/>
      <c r="V58" s="541"/>
      <c r="W58" s="541"/>
      <c r="X58" s="541"/>
      <c r="Y58" s="541"/>
      <c r="Z58" s="541"/>
      <c r="AA58" s="317"/>
      <c r="AB58" s="620"/>
      <c r="AC58" s="620"/>
      <c r="AD58" s="620"/>
      <c r="AE58" s="620"/>
      <c r="AF58" s="620"/>
      <c r="AG58" s="620"/>
      <c r="AH58" s="620"/>
      <c r="AI58" s="620"/>
      <c r="AJ58" s="620"/>
      <c r="AK58" s="620"/>
      <c r="AL58" s="620"/>
      <c r="AM58" s="620"/>
      <c r="AN58" s="620"/>
      <c r="AO58" s="620"/>
      <c r="AP58" s="620"/>
      <c r="AQ58" s="621"/>
      <c r="AR58" s="621"/>
      <c r="AS58" s="621"/>
      <c r="AT58" s="621"/>
      <c r="AU58" s="621"/>
      <c r="AV58" s="621"/>
      <c r="AW58" s="621"/>
      <c r="AX58" s="621"/>
      <c r="AY58" s="621"/>
      <c r="AZ58" s="621"/>
      <c r="BA58" s="621"/>
      <c r="BB58" s="621"/>
      <c r="BC58" s="621"/>
      <c r="BD58" s="621"/>
      <c r="BE58" s="621"/>
      <c r="BF58" s="621"/>
      <c r="BG58" s="621"/>
      <c r="BH58" s="621"/>
      <c r="BI58" s="621"/>
      <c r="BJ58" s="621"/>
      <c r="BK58" s="621"/>
      <c r="BL58" s="621"/>
      <c r="BM58" s="621"/>
      <c r="BN58" s="621"/>
      <c r="BO58"/>
      <c r="BP58"/>
      <c r="BQ58"/>
      <c r="BR58"/>
      <c r="BS58"/>
      <c r="BT58"/>
      <c r="BU58"/>
    </row>
    <row r="59" spans="1:73" ht="10.5" customHeight="1">
      <c r="A59" s="618" t="s">
        <v>303</v>
      </c>
      <c r="B59" s="618"/>
      <c r="C59" s="618"/>
      <c r="D59" s="618"/>
      <c r="E59" s="618"/>
      <c r="F59" s="618"/>
      <c r="G59" s="618"/>
      <c r="H59" s="618"/>
      <c r="I59" s="618"/>
      <c r="J59" s="618"/>
      <c r="K59" s="618"/>
      <c r="L59" s="618"/>
      <c r="M59" s="618"/>
      <c r="N59" s="618"/>
      <c r="O59" s="618"/>
      <c r="P59" s="618"/>
      <c r="Q59" s="618"/>
      <c r="R59" s="618"/>
      <c r="S59" s="618"/>
      <c r="T59" s="618"/>
      <c r="U59" s="618"/>
      <c r="V59" s="618"/>
      <c r="W59" s="618"/>
      <c r="X59" s="618"/>
      <c r="Y59" s="618"/>
      <c r="Z59" s="618"/>
      <c r="AA59" s="618"/>
      <c r="AB59" s="618"/>
      <c r="AC59" s="618"/>
      <c r="AD59" s="618"/>
      <c r="AE59" s="618"/>
      <c r="AF59" s="618"/>
      <c r="AG59" s="618"/>
      <c r="AH59" s="618"/>
      <c r="AI59" s="618"/>
      <c r="AJ59" s="618"/>
      <c r="AK59" s="618"/>
      <c r="AL59" s="618"/>
      <c r="AM59" s="618"/>
      <c r="AN59" s="618"/>
      <c r="AO59" s="618"/>
      <c r="AP59" s="618"/>
      <c r="AQ59" s="618"/>
      <c r="AR59" s="618"/>
      <c r="AS59" s="618"/>
      <c r="AT59" s="618"/>
      <c r="AU59" s="618"/>
      <c r="AV59" s="618"/>
      <c r="AW59" s="618"/>
      <c r="AX59" s="618"/>
      <c r="AY59" s="618"/>
      <c r="AZ59" s="618"/>
      <c r="BA59" s="618"/>
      <c r="BB59" s="618"/>
      <c r="BC59" s="618"/>
      <c r="BD59" s="618"/>
      <c r="BE59" s="618"/>
      <c r="BF59" s="618"/>
      <c r="BG59" s="618"/>
      <c r="BH59" s="618"/>
      <c r="BI59" s="618"/>
      <c r="BJ59" s="618"/>
      <c r="BK59" s="618"/>
      <c r="BL59" s="618"/>
      <c r="BM59" s="618"/>
      <c r="BN59" s="618"/>
      <c r="BO59"/>
      <c r="BP59"/>
      <c r="BQ59"/>
      <c r="BR59"/>
      <c r="BS59"/>
      <c r="BT59"/>
      <c r="BU59"/>
    </row>
    <row r="60" spans="1:73" ht="9.75" customHeight="1">
      <c r="A60" s="619"/>
      <c r="B60" s="619"/>
      <c r="C60" s="619"/>
      <c r="D60" s="619"/>
      <c r="E60" s="619"/>
      <c r="F60" s="619"/>
      <c r="G60" s="619"/>
      <c r="H60" s="619"/>
      <c r="I60" s="619"/>
      <c r="J60" s="619"/>
      <c r="K60" s="619"/>
      <c r="L60" s="619"/>
      <c r="M60" s="619"/>
      <c r="N60" s="619"/>
      <c r="O60" s="619"/>
      <c r="P60" s="619"/>
      <c r="Q60" s="619"/>
      <c r="R60" s="619"/>
      <c r="S60" s="619"/>
      <c r="T60" s="619"/>
      <c r="U60" s="619"/>
      <c r="V60" s="619"/>
      <c r="W60" s="619"/>
      <c r="X60" s="619"/>
      <c r="Y60" s="619"/>
      <c r="Z60" s="619"/>
      <c r="AA60" s="619"/>
      <c r="AB60" s="619"/>
      <c r="AC60" s="619"/>
      <c r="AD60" s="619"/>
      <c r="AE60" s="619"/>
      <c r="AF60" s="619"/>
      <c r="AG60" s="619"/>
      <c r="AH60" s="619"/>
      <c r="AI60" s="619"/>
      <c r="AJ60" s="619"/>
      <c r="AK60" s="619"/>
      <c r="AL60" s="619"/>
      <c r="AM60" s="619"/>
      <c r="AN60" s="619"/>
      <c r="AO60" s="619"/>
      <c r="AP60" s="619"/>
      <c r="AQ60" s="619"/>
      <c r="AR60" s="619"/>
      <c r="AS60" s="619"/>
      <c r="AT60" s="619"/>
      <c r="AU60" s="619"/>
      <c r="AV60" s="619"/>
      <c r="AW60" s="619"/>
      <c r="AX60" s="619"/>
      <c r="AY60" s="619"/>
      <c r="AZ60" s="619"/>
      <c r="BA60" s="619"/>
      <c r="BB60" s="619"/>
      <c r="BC60" s="619"/>
      <c r="BD60" s="619"/>
      <c r="BE60" s="619"/>
      <c r="BF60" s="619"/>
      <c r="BG60" s="619"/>
      <c r="BH60" s="619"/>
      <c r="BI60" s="619"/>
      <c r="BJ60" s="619"/>
      <c r="BK60" s="619"/>
      <c r="BL60" s="619"/>
      <c r="BM60" s="619"/>
      <c r="BN60" s="619"/>
      <c r="BO60"/>
      <c r="BP60"/>
      <c r="BQ60"/>
      <c r="BR60"/>
      <c r="BS60"/>
      <c r="BT60"/>
      <c r="BU60"/>
    </row>
    <row r="61" spans="1:73" s="11" customFormat="1" ht="9.75" customHeight="1"/>
    <row r="62" spans="1:73" s="65" customFormat="1" ht="9.75" customHeight="1">
      <c r="B62" s="399" t="s">
        <v>289</v>
      </c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  <c r="AR62" s="399"/>
      <c r="AS62" s="399"/>
      <c r="AT62" s="399"/>
      <c r="AU62" s="399"/>
      <c r="AV62" s="399"/>
      <c r="AW62" s="399"/>
      <c r="AX62" s="399"/>
      <c r="AY62" s="399"/>
      <c r="AZ62" s="399"/>
      <c r="BA62" s="399"/>
      <c r="BB62" s="399"/>
      <c r="BC62" s="399"/>
      <c r="BD62" s="399"/>
      <c r="BE62" s="399"/>
      <c r="BF62" s="399"/>
      <c r="BG62" s="399"/>
      <c r="BH62" s="399"/>
      <c r="BI62" s="399"/>
      <c r="BJ62" s="399"/>
      <c r="BK62" s="399"/>
      <c r="BL62" s="399"/>
      <c r="BM62" s="399"/>
      <c r="BN62" s="399"/>
      <c r="BO62" s="399"/>
      <c r="BP62" s="399"/>
      <c r="BQ62" s="399"/>
      <c r="BR62" s="399"/>
      <c r="BS62" s="399"/>
      <c r="BT62" s="80"/>
      <c r="BU62" s="80"/>
    </row>
    <row r="63" spans="1:73" s="65" customFormat="1" ht="9.75" customHeight="1">
      <c r="B63" s="399"/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  <c r="AR63" s="399"/>
      <c r="AS63" s="399"/>
      <c r="AT63" s="399"/>
      <c r="AU63" s="399"/>
      <c r="AV63" s="399"/>
      <c r="AW63" s="399"/>
      <c r="AX63" s="399"/>
      <c r="AY63" s="399"/>
      <c r="AZ63" s="399"/>
      <c r="BA63" s="399"/>
      <c r="BB63" s="399"/>
      <c r="BC63" s="399"/>
      <c r="BD63" s="399"/>
      <c r="BE63" s="399"/>
      <c r="BF63" s="399"/>
      <c r="BG63" s="399"/>
      <c r="BH63" s="399"/>
      <c r="BI63" s="399"/>
      <c r="BJ63" s="399"/>
      <c r="BK63" s="399"/>
      <c r="BL63" s="399"/>
      <c r="BM63" s="399"/>
      <c r="BN63" s="399"/>
      <c r="BO63" s="399"/>
      <c r="BP63" s="399"/>
      <c r="BQ63" s="399"/>
      <c r="BR63" s="399"/>
      <c r="BS63" s="399"/>
      <c r="BT63" s="80"/>
      <c r="BU63" s="80"/>
    </row>
    <row r="64" spans="1:73" s="65" customFormat="1" ht="9.75" customHeight="1">
      <c r="A64" s="399" t="s">
        <v>220</v>
      </c>
      <c r="B64" s="399"/>
      <c r="C64" s="399"/>
      <c r="D64" s="399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  <c r="AR64" s="399"/>
      <c r="AS64" s="399"/>
      <c r="AT64" s="399"/>
      <c r="AU64" s="399"/>
      <c r="AV64" s="399"/>
      <c r="AW64" s="399"/>
      <c r="AX64" s="399"/>
      <c r="AY64" s="399"/>
      <c r="AZ64" s="399"/>
      <c r="BA64" s="399"/>
      <c r="BB64" s="399"/>
      <c r="BC64" s="399"/>
      <c r="BD64" s="399"/>
      <c r="BE64" s="399"/>
      <c r="BF64" s="399"/>
      <c r="BG64" s="399"/>
      <c r="BH64" s="399"/>
      <c r="BI64" s="399"/>
      <c r="BJ64" s="399"/>
      <c r="BK64" s="399"/>
      <c r="BL64" s="399"/>
      <c r="BM64" s="399"/>
      <c r="BN64" s="399"/>
      <c r="BO64" s="399"/>
      <c r="BP64" s="399"/>
      <c r="BQ64" s="399"/>
      <c r="BR64" s="399"/>
      <c r="BS64" s="399"/>
    </row>
    <row r="65" spans="1:77" s="65" customFormat="1" ht="9.75" customHeight="1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  <c r="AR65" s="399"/>
      <c r="AS65" s="399"/>
      <c r="AT65" s="399"/>
      <c r="AU65" s="399"/>
      <c r="AV65" s="399"/>
      <c r="AW65" s="399"/>
      <c r="AX65" s="399"/>
      <c r="AY65" s="399"/>
      <c r="AZ65" s="399"/>
      <c r="BA65" s="399"/>
      <c r="BB65" s="399"/>
      <c r="BC65" s="399"/>
      <c r="BD65" s="399"/>
      <c r="BE65" s="399"/>
      <c r="BF65" s="399"/>
      <c r="BG65" s="399"/>
      <c r="BH65" s="399"/>
      <c r="BI65" s="399"/>
      <c r="BJ65" s="399"/>
      <c r="BK65" s="399"/>
      <c r="BL65" s="399"/>
      <c r="BM65" s="399"/>
      <c r="BN65" s="399"/>
      <c r="BO65" s="399"/>
      <c r="BP65" s="399"/>
      <c r="BQ65" s="399"/>
      <c r="BR65" s="399"/>
      <c r="BS65" s="399"/>
    </row>
    <row r="66" spans="1:77" s="65" customFormat="1" ht="9.75" customHeight="1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7"/>
      <c r="BM66" s="67"/>
      <c r="BN66" s="67"/>
      <c r="BO66" s="67"/>
      <c r="BP66" s="67"/>
      <c r="BQ66" s="67"/>
      <c r="BR66" s="67"/>
    </row>
    <row r="67" spans="1:77" s="65" customFormat="1" ht="9.75" customHeight="1">
      <c r="C67" s="407" t="s">
        <v>287</v>
      </c>
      <c r="D67" s="407"/>
      <c r="E67" s="407"/>
      <c r="F67" s="407"/>
      <c r="G67" s="407"/>
      <c r="H67" s="407"/>
      <c r="I67" s="407"/>
      <c r="J67" s="408"/>
      <c r="K67" s="408"/>
      <c r="L67" s="408"/>
      <c r="M67" s="409" t="s">
        <v>29</v>
      </c>
      <c r="N67" s="409"/>
      <c r="O67" s="409"/>
      <c r="P67" s="408"/>
      <c r="Q67" s="408"/>
      <c r="R67" s="408"/>
      <c r="S67" s="408"/>
      <c r="T67" s="409" t="s">
        <v>30</v>
      </c>
      <c r="U67" s="409"/>
      <c r="V67" s="409"/>
      <c r="BS67" s="67"/>
      <c r="BT67" s="67"/>
      <c r="BU67" s="67"/>
      <c r="BV67" s="67"/>
      <c r="BW67" s="67"/>
      <c r="BX67" s="67"/>
      <c r="BY67" s="67"/>
    </row>
    <row r="68" spans="1:77" s="65" customFormat="1" ht="9.75" customHeight="1">
      <c r="C68" s="407"/>
      <c r="D68" s="407"/>
      <c r="E68" s="407"/>
      <c r="F68" s="407"/>
      <c r="G68" s="407"/>
      <c r="H68" s="407"/>
      <c r="I68" s="407"/>
      <c r="J68" s="408"/>
      <c r="K68" s="408"/>
      <c r="L68" s="408"/>
      <c r="M68" s="409"/>
      <c r="N68" s="409"/>
      <c r="O68" s="409"/>
      <c r="P68" s="408"/>
      <c r="Q68" s="408"/>
      <c r="R68" s="408"/>
      <c r="S68" s="408"/>
      <c r="T68" s="409"/>
      <c r="U68" s="409"/>
      <c r="V68" s="409"/>
      <c r="BS68" s="67"/>
      <c r="BT68" s="67"/>
      <c r="BU68" s="67"/>
      <c r="BV68" s="67"/>
      <c r="BW68" s="67"/>
      <c r="BX68" s="67"/>
      <c r="BY68" s="67"/>
    </row>
    <row r="69" spans="1:77" s="65" customFormat="1" ht="9.75" customHeight="1"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BS69" s="67"/>
      <c r="BT69" s="67"/>
      <c r="BU69" s="67"/>
      <c r="BV69" s="67"/>
      <c r="BW69" s="67"/>
      <c r="BX69" s="67"/>
      <c r="BY69" s="67"/>
    </row>
    <row r="70" spans="1:77" s="65" customFormat="1" ht="9.75" customHeight="1">
      <c r="D70" s="404" t="s">
        <v>251</v>
      </c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404"/>
      <c r="R70" s="404"/>
      <c r="S70" s="404"/>
      <c r="T70" s="404"/>
      <c r="U70" s="404"/>
      <c r="V70" s="404"/>
      <c r="W70" s="404"/>
      <c r="X70" s="404"/>
      <c r="Y70" s="404"/>
      <c r="Z70" s="404"/>
      <c r="AA70" s="404"/>
      <c r="AB70" s="404"/>
      <c r="AC70" s="404"/>
      <c r="AD70" s="404"/>
      <c r="AE70" s="404"/>
      <c r="AF70" s="404"/>
      <c r="AG70" s="68"/>
      <c r="AM70" s="406" t="s">
        <v>31</v>
      </c>
      <c r="AN70" s="406"/>
      <c r="AO70" s="406"/>
      <c r="AP70" s="406"/>
      <c r="AQ70" s="406"/>
      <c r="AR70" s="406"/>
      <c r="AS70" s="406"/>
      <c r="AT70" s="406"/>
      <c r="AU70" s="406"/>
      <c r="AV70" s="406"/>
      <c r="AW70" s="406"/>
      <c r="AX70" s="406"/>
      <c r="AY70" s="406"/>
      <c r="AZ70" s="406"/>
      <c r="BA70" s="406"/>
      <c r="BB70" s="406"/>
      <c r="BC70" s="406"/>
      <c r="BD70" s="406"/>
      <c r="BE70" s="406"/>
      <c r="BF70" s="406"/>
      <c r="BG70" s="406"/>
      <c r="BH70" s="406"/>
      <c r="BI70" s="406"/>
      <c r="BJ70" s="406"/>
      <c r="BK70" s="406"/>
      <c r="BL70" s="406"/>
      <c r="BM70" s="406"/>
      <c r="BN70" s="406"/>
      <c r="BO70" s="406"/>
      <c r="BP70" s="406"/>
      <c r="BQ70" s="439" t="s">
        <v>32</v>
      </c>
      <c r="BR70" s="439"/>
      <c r="BS70" s="439"/>
      <c r="BT70" s="54"/>
      <c r="BU70" s="54"/>
      <c r="BV70" s="67"/>
      <c r="BW70" s="67"/>
      <c r="BX70" s="67"/>
      <c r="BY70" s="67"/>
    </row>
    <row r="71" spans="1:77" s="65" customFormat="1" ht="9.75" customHeight="1"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5"/>
      <c r="AC71" s="405"/>
      <c r="AD71" s="405"/>
      <c r="AE71" s="405"/>
      <c r="AF71" s="405"/>
      <c r="AG71" s="68"/>
      <c r="AM71" s="406"/>
      <c r="AN71" s="406"/>
      <c r="AO71" s="406"/>
      <c r="AP71" s="406"/>
      <c r="AQ71" s="406"/>
      <c r="AR71" s="406"/>
      <c r="AS71" s="438"/>
      <c r="AT71" s="438"/>
      <c r="AU71" s="438"/>
      <c r="AV71" s="438"/>
      <c r="AW71" s="438"/>
      <c r="AX71" s="438"/>
      <c r="AY71" s="438"/>
      <c r="AZ71" s="438"/>
      <c r="BA71" s="438"/>
      <c r="BB71" s="438"/>
      <c r="BC71" s="438"/>
      <c r="BD71" s="438"/>
      <c r="BE71" s="438"/>
      <c r="BF71" s="438"/>
      <c r="BG71" s="438"/>
      <c r="BH71" s="438"/>
      <c r="BI71" s="438"/>
      <c r="BJ71" s="438"/>
      <c r="BK71" s="438"/>
      <c r="BL71" s="438"/>
      <c r="BM71" s="438"/>
      <c r="BN71" s="438"/>
      <c r="BO71" s="438"/>
      <c r="BP71" s="438"/>
      <c r="BQ71" s="440"/>
      <c r="BR71" s="440"/>
      <c r="BS71" s="440"/>
      <c r="BT71" s="54"/>
      <c r="BU71" s="54"/>
      <c r="BV71" s="67"/>
      <c r="BW71" s="67"/>
      <c r="BX71" s="67"/>
      <c r="BY71" s="67"/>
    </row>
    <row r="72" spans="1:77" s="65" customFormat="1" ht="9.75" customHeight="1"/>
    <row r="73" spans="1:77" s="65" customFormat="1" ht="9.75" customHeight="1">
      <c r="R73" s="399" t="s">
        <v>300</v>
      </c>
      <c r="S73" s="399"/>
      <c r="T73" s="399"/>
      <c r="U73" s="399"/>
      <c r="V73" s="399"/>
      <c r="W73" s="399"/>
      <c r="X73" s="399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399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399"/>
      <c r="BK73" s="399"/>
      <c r="BL73" s="399"/>
      <c r="BM73" s="399"/>
      <c r="BN73" s="399"/>
      <c r="BO73" s="399"/>
      <c r="BP73" s="399"/>
      <c r="BQ73" s="399"/>
      <c r="BR73" s="399"/>
      <c r="BS73" s="399"/>
      <c r="BT73" s="80"/>
      <c r="BU73" s="80"/>
      <c r="BV73" s="67"/>
      <c r="BW73" s="67"/>
      <c r="BX73" s="67"/>
      <c r="BY73" s="67"/>
    </row>
    <row r="74" spans="1:77" s="65" customFormat="1" ht="9.75" customHeight="1">
      <c r="R74" s="399"/>
      <c r="S74" s="399"/>
      <c r="T74" s="399"/>
      <c r="U74" s="399"/>
      <c r="V74" s="399"/>
      <c r="W74" s="399"/>
      <c r="X74" s="399"/>
      <c r="Y74" s="399"/>
      <c r="Z74" s="399"/>
      <c r="AA74" s="399"/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M74" s="399"/>
      <c r="AN74" s="399"/>
      <c r="AO74" s="399"/>
      <c r="AP74" s="399"/>
      <c r="AQ74" s="399"/>
      <c r="AR74" s="399"/>
      <c r="AS74" s="399"/>
      <c r="AT74" s="399"/>
      <c r="AU74" s="399"/>
      <c r="AV74" s="399"/>
      <c r="AW74" s="399"/>
      <c r="AX74" s="399"/>
      <c r="AY74" s="399"/>
      <c r="AZ74" s="399"/>
      <c r="BA74" s="399"/>
      <c r="BB74" s="399"/>
      <c r="BC74" s="399"/>
      <c r="BD74" s="399"/>
      <c r="BE74" s="399"/>
      <c r="BF74" s="399"/>
      <c r="BG74" s="399"/>
      <c r="BH74" s="399"/>
      <c r="BI74" s="399"/>
      <c r="BJ74" s="399"/>
      <c r="BK74" s="399"/>
      <c r="BL74" s="399"/>
      <c r="BM74" s="399"/>
      <c r="BN74" s="399"/>
      <c r="BO74" s="399"/>
      <c r="BP74" s="399"/>
      <c r="BQ74" s="399"/>
      <c r="BR74" s="399"/>
      <c r="BS74" s="399"/>
      <c r="BT74" s="80"/>
      <c r="BU74" s="80"/>
      <c r="BV74" s="67"/>
      <c r="BW74" s="67"/>
      <c r="BX74" s="67"/>
      <c r="BY74" s="67"/>
    </row>
    <row r="75" spans="1:77" s="65" customFormat="1" ht="9.75" customHeight="1"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79"/>
    </row>
    <row r="76" spans="1:77" s="65" customFormat="1" ht="9.75" customHeight="1"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79"/>
    </row>
    <row r="78" spans="1:77" ht="9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8"/>
      <c r="BN78" s="8"/>
    </row>
    <row r="79" spans="1:77" ht="9.75" customHeight="1">
      <c r="A79" s="300" t="s">
        <v>194</v>
      </c>
      <c r="B79" s="300"/>
      <c r="C79" s="300"/>
      <c r="D79" s="300"/>
      <c r="E79" s="300"/>
      <c r="F79" s="300"/>
      <c r="G79" s="300"/>
      <c r="H79" s="300"/>
      <c r="I79" s="300"/>
      <c r="J79" s="300"/>
      <c r="K79" s="300"/>
      <c r="L79" s="300"/>
      <c r="M79" s="300"/>
      <c r="N79" s="300"/>
      <c r="O79" s="300"/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0"/>
      <c r="AU79" s="300"/>
      <c r="AV79" s="300"/>
      <c r="AW79" s="300"/>
      <c r="AX79" s="300"/>
      <c r="AY79" s="300"/>
      <c r="AZ79" s="300"/>
      <c r="BA79" s="300"/>
      <c r="BB79" s="300"/>
      <c r="BC79" s="300"/>
      <c r="BD79" s="300"/>
      <c r="BE79" s="300"/>
      <c r="BF79" s="300"/>
      <c r="BG79" s="427"/>
      <c r="BH79" s="427"/>
      <c r="BI79" s="427"/>
      <c r="BJ79" s="427"/>
      <c r="BK79" s="427"/>
      <c r="BL79" s="427"/>
      <c r="BM79" s="427"/>
      <c r="BN79" s="427"/>
    </row>
    <row r="80" spans="1:77" ht="9.75" customHeight="1">
      <c r="A80" s="300"/>
      <c r="B80" s="300"/>
      <c r="C80" s="300"/>
      <c r="D80" s="300"/>
      <c r="E80" s="300"/>
      <c r="F80" s="300"/>
      <c r="G80" s="300"/>
      <c r="H80" s="300"/>
      <c r="I80" s="300"/>
      <c r="J80" s="300"/>
      <c r="K80" s="300"/>
      <c r="L80" s="300"/>
      <c r="M80" s="300"/>
      <c r="N80" s="300"/>
      <c r="O80" s="300"/>
      <c r="P80" s="300"/>
      <c r="Q80" s="300"/>
      <c r="R80" s="300"/>
      <c r="S80" s="300"/>
      <c r="T80" s="300"/>
      <c r="U80" s="300"/>
      <c r="V80" s="300"/>
      <c r="W80" s="300"/>
      <c r="X80" s="300"/>
      <c r="Y80" s="300"/>
      <c r="Z80" s="300"/>
      <c r="AA80" s="300"/>
      <c r="AB80" s="300"/>
      <c r="AC80" s="300"/>
      <c r="AD80" s="300"/>
      <c r="AE80" s="300"/>
      <c r="AF80" s="300"/>
      <c r="AG80" s="300"/>
      <c r="AH80" s="300"/>
      <c r="AI80" s="300"/>
      <c r="AJ80" s="300"/>
      <c r="AK80" s="300"/>
      <c r="AL80" s="300"/>
      <c r="AM80" s="300"/>
      <c r="AN80" s="300"/>
      <c r="AO80" s="300"/>
      <c r="AP80" s="300"/>
      <c r="AQ80" s="300"/>
      <c r="AR80" s="300"/>
      <c r="AS80" s="300"/>
      <c r="AT80" s="300"/>
      <c r="AU80" s="300"/>
      <c r="AV80" s="300"/>
      <c r="AW80" s="300"/>
      <c r="AX80" s="300"/>
      <c r="AY80" s="300"/>
      <c r="AZ80" s="300"/>
      <c r="BA80" s="300"/>
      <c r="BB80" s="300"/>
      <c r="BC80" s="300"/>
      <c r="BD80" s="300"/>
      <c r="BE80" s="300"/>
      <c r="BF80" s="300"/>
      <c r="BG80" s="427"/>
      <c r="BH80" s="427"/>
      <c r="BI80" s="427"/>
      <c r="BJ80" s="427"/>
      <c r="BK80" s="427"/>
      <c r="BL80" s="427"/>
      <c r="BM80" s="427"/>
      <c r="BN80" s="427"/>
    </row>
    <row r="81" spans="1:73" ht="9.75" customHeight="1">
      <c r="A81" s="300"/>
      <c r="B81" s="300"/>
      <c r="C81" s="300"/>
      <c r="D81" s="300"/>
      <c r="E81" s="300"/>
      <c r="F81" s="300"/>
      <c r="G81" s="300"/>
      <c r="H81" s="300"/>
      <c r="I81" s="300"/>
      <c r="J81" s="300"/>
      <c r="K81" s="300"/>
      <c r="L81" s="300"/>
      <c r="M81" s="300"/>
      <c r="N81" s="300"/>
      <c r="O81" s="300"/>
      <c r="P81" s="300"/>
      <c r="Q81" s="300"/>
      <c r="R81" s="300"/>
      <c r="S81" s="300"/>
      <c r="T81" s="300"/>
      <c r="U81" s="300"/>
      <c r="V81" s="300"/>
      <c r="W81" s="300"/>
      <c r="X81" s="300"/>
      <c r="Y81" s="300"/>
      <c r="Z81" s="300"/>
      <c r="AA81" s="300"/>
      <c r="AB81" s="300"/>
      <c r="AC81" s="300"/>
      <c r="AD81" s="300"/>
      <c r="AE81" s="300"/>
      <c r="AF81" s="300"/>
      <c r="AG81" s="300"/>
      <c r="AH81" s="300"/>
      <c r="AI81" s="300"/>
      <c r="AJ81" s="300"/>
      <c r="AK81" s="300"/>
      <c r="AL81" s="300"/>
      <c r="AM81" s="300"/>
      <c r="AN81" s="300"/>
      <c r="AO81" s="300"/>
      <c r="AP81" s="300"/>
      <c r="AQ81" s="300"/>
      <c r="AR81" s="300"/>
      <c r="AS81" s="300"/>
      <c r="AT81" s="300"/>
      <c r="AU81" s="300"/>
      <c r="AV81" s="300"/>
      <c r="AW81" s="300"/>
      <c r="AX81" s="300"/>
      <c r="AY81" s="300"/>
      <c r="AZ81" s="300"/>
      <c r="BA81" s="300"/>
      <c r="BB81" s="300"/>
      <c r="BC81" s="300"/>
      <c r="BD81" s="300"/>
      <c r="BE81" s="300"/>
      <c r="BF81" s="300"/>
      <c r="BG81" s="427"/>
      <c r="BH81" s="427"/>
      <c r="BI81" s="427"/>
      <c r="BJ81" s="427"/>
      <c r="BK81" s="427"/>
      <c r="BL81" s="427"/>
      <c r="BM81" s="427"/>
      <c r="BN81" s="427"/>
    </row>
    <row r="82" spans="1:73" ht="9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3"/>
      <c r="BH82" s="3"/>
      <c r="BI82" s="3"/>
      <c r="BJ82" s="3"/>
      <c r="BK82" s="3"/>
      <c r="BL82" s="3"/>
      <c r="BM82" s="3"/>
      <c r="BN82" s="3"/>
    </row>
    <row r="83" spans="1:73" ht="9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3"/>
      <c r="BH83" s="3"/>
      <c r="BI83" s="3"/>
      <c r="BJ83" s="3"/>
      <c r="BK83" s="3"/>
      <c r="BL83" s="3"/>
      <c r="BM83" s="3"/>
      <c r="BN83" s="3"/>
    </row>
    <row r="84" spans="1:73" ht="9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3"/>
      <c r="BH84" s="3"/>
      <c r="BI84" s="3"/>
      <c r="BJ84" s="3"/>
      <c r="BK84" s="3"/>
      <c r="BL84" s="3"/>
      <c r="BM84" s="3"/>
      <c r="BN84" s="3"/>
    </row>
    <row r="86" spans="1:73" ht="9.75" customHeight="1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</row>
    <row r="87" spans="1:73" ht="22.5" customHeight="1">
      <c r="A87" s="616" t="s">
        <v>249</v>
      </c>
      <c r="B87" s="616"/>
      <c r="C87" s="616"/>
      <c r="D87" s="616"/>
      <c r="E87" s="616"/>
      <c r="F87" s="616"/>
      <c r="G87" s="616"/>
      <c r="H87" s="616"/>
      <c r="I87" s="616"/>
      <c r="J87" s="616"/>
      <c r="K87" s="616"/>
      <c r="L87" s="616"/>
      <c r="M87" s="616"/>
      <c r="N87" s="616"/>
      <c r="O87" s="616"/>
      <c r="P87" s="616"/>
      <c r="Q87" s="616"/>
      <c r="R87" s="616"/>
      <c r="S87" s="616"/>
      <c r="T87" s="616"/>
      <c r="U87" s="616"/>
      <c r="V87" s="616"/>
      <c r="W87" s="616"/>
      <c r="X87" s="616"/>
      <c r="Y87" s="616"/>
      <c r="Z87" s="616"/>
      <c r="AA87" s="616"/>
      <c r="AB87" s="616"/>
      <c r="AC87" s="616"/>
      <c r="AD87" s="616"/>
      <c r="AE87" s="616"/>
      <c r="AF87" s="616"/>
      <c r="AG87" s="616"/>
      <c r="AH87" s="616"/>
      <c r="AI87" s="616"/>
      <c r="AJ87" s="616"/>
      <c r="AK87" s="616"/>
      <c r="AL87" s="616"/>
      <c r="AM87" s="616"/>
      <c r="AN87" s="616"/>
      <c r="AO87" s="616"/>
      <c r="AP87" s="616"/>
      <c r="AQ87" s="616"/>
      <c r="AR87" s="616"/>
      <c r="AS87" s="616"/>
      <c r="AT87" s="616"/>
      <c r="AU87" s="616"/>
      <c r="AV87" s="616"/>
      <c r="AW87" s="616"/>
      <c r="AX87" s="616"/>
      <c r="AY87" s="616"/>
      <c r="AZ87" s="616"/>
      <c r="BA87" s="616"/>
      <c r="BB87" s="616"/>
      <c r="BC87" s="616"/>
      <c r="BD87" s="616"/>
      <c r="BE87" s="616"/>
      <c r="BF87" s="616"/>
      <c r="BG87" s="616"/>
      <c r="BH87" s="616"/>
      <c r="BI87" s="616"/>
      <c r="BJ87" s="616"/>
      <c r="BK87" s="616"/>
      <c r="BL87" s="616"/>
      <c r="BM87" s="616"/>
      <c r="BN87" s="616"/>
      <c r="BO87" s="616"/>
      <c r="BP87" s="616"/>
      <c r="BQ87" s="616"/>
      <c r="BR87" s="616"/>
      <c r="BS87" s="616"/>
      <c r="BT87" s="616"/>
      <c r="BU87" s="616"/>
    </row>
    <row r="88" spans="1:73" ht="9.75" customHeight="1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</row>
    <row r="89" spans="1:73" ht="22.5" customHeight="1">
      <c r="A89" s="616" t="s">
        <v>301</v>
      </c>
      <c r="B89" s="616"/>
      <c r="C89" s="616"/>
      <c r="D89" s="616"/>
      <c r="E89" s="616"/>
      <c r="F89" s="616"/>
      <c r="G89" s="616"/>
      <c r="H89" s="616"/>
      <c r="I89" s="616"/>
      <c r="J89" s="616"/>
      <c r="K89" s="616"/>
      <c r="L89" s="616"/>
      <c r="M89" s="616"/>
      <c r="N89" s="616"/>
      <c r="O89" s="616"/>
      <c r="P89" s="616"/>
      <c r="Q89" s="616"/>
      <c r="R89" s="616"/>
      <c r="S89" s="616"/>
      <c r="T89" s="616"/>
      <c r="U89" s="616"/>
      <c r="V89" s="616"/>
      <c r="W89" s="616"/>
      <c r="X89" s="616"/>
      <c r="Y89" s="616"/>
      <c r="Z89" s="616"/>
      <c r="AA89" s="616"/>
      <c r="AB89" s="616"/>
      <c r="AC89" s="616"/>
      <c r="AD89" s="616"/>
      <c r="AE89" s="616"/>
      <c r="AF89" s="616"/>
      <c r="AG89" s="616"/>
      <c r="AH89" s="616"/>
      <c r="AI89" s="616"/>
      <c r="AJ89" s="616"/>
      <c r="AK89" s="616"/>
      <c r="AL89" s="616"/>
      <c r="AM89" s="616"/>
      <c r="AN89" s="616"/>
      <c r="AO89" s="616"/>
      <c r="AP89" s="616"/>
      <c r="AQ89" s="616"/>
      <c r="AR89" s="616"/>
      <c r="AS89" s="616"/>
      <c r="AT89" s="616"/>
      <c r="AU89" s="616"/>
      <c r="AV89" s="616"/>
      <c r="AW89" s="616"/>
      <c r="AX89" s="616"/>
      <c r="AY89" s="616"/>
      <c r="AZ89" s="616"/>
      <c r="BA89" s="616"/>
      <c r="BB89" s="616"/>
      <c r="BC89" s="616"/>
      <c r="BD89" s="616"/>
      <c r="BE89" s="616"/>
      <c r="BF89" s="616"/>
      <c r="BG89" s="616"/>
      <c r="BH89" s="616"/>
      <c r="BI89" s="616"/>
      <c r="BJ89" s="616"/>
      <c r="BK89" s="616"/>
      <c r="BL89" s="616"/>
      <c r="BM89" s="616"/>
      <c r="BN89" s="616"/>
      <c r="BO89" s="616"/>
      <c r="BP89" s="616"/>
      <c r="BQ89" s="616"/>
      <c r="BR89" s="616"/>
      <c r="BS89" s="616"/>
      <c r="BT89" s="616"/>
      <c r="BU89" s="616"/>
    </row>
    <row r="90" spans="1:73" ht="9.75" customHeight="1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</row>
    <row r="91" spans="1:73" ht="45" customHeight="1">
      <c r="A91" s="617" t="s">
        <v>273</v>
      </c>
      <c r="B91" s="617"/>
      <c r="C91" s="617"/>
      <c r="D91" s="617"/>
      <c r="E91" s="617"/>
      <c r="F91" s="617"/>
      <c r="G91" s="617"/>
      <c r="H91" s="617"/>
      <c r="I91" s="617"/>
      <c r="J91" s="617"/>
      <c r="K91" s="617"/>
      <c r="L91" s="617"/>
      <c r="M91" s="617"/>
      <c r="N91" s="617"/>
      <c r="O91" s="617"/>
      <c r="P91" s="617"/>
      <c r="Q91" s="617"/>
      <c r="R91" s="617"/>
      <c r="S91" s="617"/>
      <c r="T91" s="617"/>
      <c r="U91" s="617"/>
      <c r="V91" s="617"/>
      <c r="W91" s="617"/>
      <c r="X91" s="617"/>
      <c r="Y91" s="617"/>
      <c r="Z91" s="617"/>
      <c r="AA91" s="617"/>
      <c r="AB91" s="617"/>
      <c r="AC91" s="617"/>
      <c r="AD91" s="617"/>
      <c r="AE91" s="617"/>
      <c r="AF91" s="617"/>
      <c r="AG91" s="617"/>
      <c r="AH91" s="617"/>
      <c r="AI91" s="617"/>
      <c r="AJ91" s="617"/>
      <c r="AK91" s="617"/>
      <c r="AL91" s="617"/>
      <c r="AM91" s="617"/>
      <c r="AN91" s="617"/>
      <c r="AO91" s="617"/>
      <c r="AP91" s="617"/>
      <c r="AQ91" s="617"/>
      <c r="AR91" s="617"/>
      <c r="AS91" s="617"/>
      <c r="AT91" s="617"/>
      <c r="AU91" s="617"/>
      <c r="AV91" s="617"/>
      <c r="AW91" s="617"/>
      <c r="AX91" s="617"/>
      <c r="AY91" s="617"/>
      <c r="AZ91" s="617"/>
      <c r="BA91" s="617"/>
      <c r="BB91" s="617"/>
      <c r="BC91" s="617"/>
      <c r="BD91" s="617"/>
      <c r="BE91" s="617"/>
      <c r="BF91" s="617"/>
      <c r="BG91" s="617"/>
      <c r="BH91" s="617"/>
      <c r="BI91" s="617"/>
      <c r="BJ91" s="617"/>
      <c r="BK91" s="617"/>
      <c r="BL91" s="617"/>
      <c r="BM91" s="617"/>
      <c r="BN91" s="617"/>
      <c r="BO91" s="617"/>
      <c r="BP91" s="617"/>
      <c r="BQ91" s="617"/>
      <c r="BR91" s="617"/>
      <c r="BS91" s="617"/>
      <c r="BT91" s="617"/>
      <c r="BU91" s="617"/>
    </row>
    <row r="92" spans="1:73" ht="9.75" customHeight="1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</row>
    <row r="93" spans="1:73" ht="56.25" customHeight="1">
      <c r="A93" s="617" t="s">
        <v>149</v>
      </c>
      <c r="B93" s="617"/>
      <c r="C93" s="617"/>
      <c r="D93" s="617"/>
      <c r="E93" s="617"/>
      <c r="F93" s="617"/>
      <c r="G93" s="617"/>
      <c r="H93" s="617"/>
      <c r="I93" s="617"/>
      <c r="J93" s="617"/>
      <c r="K93" s="617"/>
      <c r="L93" s="617"/>
      <c r="M93" s="617"/>
      <c r="N93" s="617"/>
      <c r="O93" s="617"/>
      <c r="P93" s="617"/>
      <c r="Q93" s="617"/>
      <c r="R93" s="617"/>
      <c r="S93" s="617"/>
      <c r="T93" s="617"/>
      <c r="U93" s="617"/>
      <c r="V93" s="617"/>
      <c r="W93" s="617"/>
      <c r="X93" s="617"/>
      <c r="Y93" s="617"/>
      <c r="Z93" s="617"/>
      <c r="AA93" s="617"/>
      <c r="AB93" s="617"/>
      <c r="AC93" s="617"/>
      <c r="AD93" s="617"/>
      <c r="AE93" s="617"/>
      <c r="AF93" s="617"/>
      <c r="AG93" s="617"/>
      <c r="AH93" s="617"/>
      <c r="AI93" s="617"/>
      <c r="AJ93" s="617"/>
      <c r="AK93" s="617"/>
      <c r="AL93" s="617"/>
      <c r="AM93" s="617"/>
      <c r="AN93" s="617"/>
      <c r="AO93" s="617"/>
      <c r="AP93" s="617"/>
      <c r="AQ93" s="617"/>
      <c r="AR93" s="617"/>
      <c r="AS93" s="617"/>
      <c r="AT93" s="617"/>
      <c r="AU93" s="617"/>
      <c r="AV93" s="617"/>
      <c r="AW93" s="617"/>
      <c r="AX93" s="617"/>
      <c r="AY93" s="617"/>
      <c r="AZ93" s="617"/>
      <c r="BA93" s="617"/>
      <c r="BB93" s="617"/>
      <c r="BC93" s="617"/>
      <c r="BD93" s="617"/>
      <c r="BE93" s="617"/>
      <c r="BF93" s="617"/>
      <c r="BG93" s="617"/>
      <c r="BH93" s="617"/>
      <c r="BI93" s="617"/>
      <c r="BJ93" s="617"/>
      <c r="BK93" s="617"/>
      <c r="BL93" s="617"/>
      <c r="BM93" s="617"/>
      <c r="BN93" s="617"/>
      <c r="BO93" s="617"/>
      <c r="BP93" s="617"/>
      <c r="BQ93" s="617"/>
      <c r="BR93" s="617"/>
      <c r="BS93" s="617"/>
      <c r="BT93" s="617"/>
      <c r="BU93" s="617"/>
    </row>
    <row r="94" spans="1:73" ht="9.75" customHeight="1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</row>
    <row r="95" spans="1:73" ht="45" customHeight="1">
      <c r="A95" s="617" t="s">
        <v>302</v>
      </c>
      <c r="B95" s="617"/>
      <c r="C95" s="617"/>
      <c r="D95" s="617"/>
      <c r="E95" s="617"/>
      <c r="F95" s="617"/>
      <c r="G95" s="617"/>
      <c r="H95" s="617"/>
      <c r="I95" s="617"/>
      <c r="J95" s="617"/>
      <c r="K95" s="617"/>
      <c r="L95" s="617"/>
      <c r="M95" s="617"/>
      <c r="N95" s="617"/>
      <c r="O95" s="617"/>
      <c r="P95" s="617"/>
      <c r="Q95" s="617"/>
      <c r="R95" s="617"/>
      <c r="S95" s="617"/>
      <c r="T95" s="617"/>
      <c r="U95" s="617"/>
      <c r="V95" s="617"/>
      <c r="W95" s="617"/>
      <c r="X95" s="617"/>
      <c r="Y95" s="617"/>
      <c r="Z95" s="617"/>
      <c r="AA95" s="617"/>
      <c r="AB95" s="617"/>
      <c r="AC95" s="617"/>
      <c r="AD95" s="617"/>
      <c r="AE95" s="617"/>
      <c r="AF95" s="617"/>
      <c r="AG95" s="617"/>
      <c r="AH95" s="617"/>
      <c r="AI95" s="617"/>
      <c r="AJ95" s="617"/>
      <c r="AK95" s="617"/>
      <c r="AL95" s="617"/>
      <c r="AM95" s="617"/>
      <c r="AN95" s="617"/>
      <c r="AO95" s="617"/>
      <c r="AP95" s="617"/>
      <c r="AQ95" s="617"/>
      <c r="AR95" s="617"/>
      <c r="AS95" s="617"/>
      <c r="AT95" s="617"/>
      <c r="AU95" s="617"/>
      <c r="AV95" s="617"/>
      <c r="AW95" s="617"/>
      <c r="AX95" s="617"/>
      <c r="AY95" s="617"/>
      <c r="AZ95" s="617"/>
      <c r="BA95" s="617"/>
      <c r="BB95" s="617"/>
      <c r="BC95" s="617"/>
      <c r="BD95" s="617"/>
      <c r="BE95" s="617"/>
      <c r="BF95" s="617"/>
      <c r="BG95" s="617"/>
      <c r="BH95" s="617"/>
      <c r="BI95" s="617"/>
      <c r="BJ95" s="617"/>
      <c r="BK95" s="617"/>
      <c r="BL95" s="617"/>
      <c r="BM95" s="617"/>
      <c r="BN95" s="617"/>
      <c r="BO95" s="617"/>
      <c r="BP95" s="617"/>
      <c r="BQ95" s="617"/>
      <c r="BR95" s="617"/>
      <c r="BS95" s="617"/>
      <c r="BT95" s="617"/>
      <c r="BU95" s="617"/>
    </row>
    <row r="96" spans="1:73" ht="9.75" customHeight="1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</row>
    <row r="97" spans="1:73" ht="45" customHeight="1">
      <c r="A97" s="617" t="s">
        <v>275</v>
      </c>
      <c r="B97" s="617"/>
      <c r="C97" s="617"/>
      <c r="D97" s="617"/>
      <c r="E97" s="617"/>
      <c r="F97" s="617"/>
      <c r="G97" s="617"/>
      <c r="H97" s="617"/>
      <c r="I97" s="617"/>
      <c r="J97" s="617"/>
      <c r="K97" s="617"/>
      <c r="L97" s="617"/>
      <c r="M97" s="617"/>
      <c r="N97" s="617"/>
      <c r="O97" s="617"/>
      <c r="P97" s="617"/>
      <c r="Q97" s="617"/>
      <c r="R97" s="617"/>
      <c r="S97" s="617"/>
      <c r="T97" s="617"/>
      <c r="U97" s="617"/>
      <c r="V97" s="617"/>
      <c r="W97" s="617"/>
      <c r="X97" s="617"/>
      <c r="Y97" s="617"/>
      <c r="Z97" s="617"/>
      <c r="AA97" s="617"/>
      <c r="AB97" s="617"/>
      <c r="AC97" s="617"/>
      <c r="AD97" s="617"/>
      <c r="AE97" s="617"/>
      <c r="AF97" s="617"/>
      <c r="AG97" s="617"/>
      <c r="AH97" s="617"/>
      <c r="AI97" s="617"/>
      <c r="AJ97" s="617"/>
      <c r="AK97" s="617"/>
      <c r="AL97" s="617"/>
      <c r="AM97" s="617"/>
      <c r="AN97" s="617"/>
      <c r="AO97" s="617"/>
      <c r="AP97" s="617"/>
      <c r="AQ97" s="617"/>
      <c r="AR97" s="617"/>
      <c r="AS97" s="617"/>
      <c r="AT97" s="617"/>
      <c r="AU97" s="617"/>
      <c r="AV97" s="617"/>
      <c r="AW97" s="617"/>
      <c r="AX97" s="617"/>
      <c r="AY97" s="617"/>
      <c r="AZ97" s="617"/>
      <c r="BA97" s="617"/>
      <c r="BB97" s="617"/>
      <c r="BC97" s="617"/>
      <c r="BD97" s="617"/>
      <c r="BE97" s="617"/>
      <c r="BF97" s="617"/>
      <c r="BG97" s="617"/>
      <c r="BH97" s="617"/>
      <c r="BI97" s="617"/>
      <c r="BJ97" s="617"/>
      <c r="BK97" s="617"/>
      <c r="BL97" s="617"/>
      <c r="BM97" s="617"/>
      <c r="BN97" s="617"/>
      <c r="BO97" s="617"/>
      <c r="BP97" s="617"/>
      <c r="BQ97" s="617"/>
      <c r="BR97" s="617"/>
      <c r="BS97" s="617"/>
      <c r="BT97" s="617"/>
      <c r="BU97" s="617"/>
    </row>
    <row r="98" spans="1:73" ht="9.75" customHeight="1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</row>
    <row r="99" spans="1:73" ht="22.5" customHeight="1">
      <c r="A99" s="616" t="s">
        <v>131</v>
      </c>
      <c r="B99" s="616"/>
      <c r="C99" s="616"/>
      <c r="D99" s="616"/>
      <c r="E99" s="616"/>
      <c r="F99" s="616"/>
      <c r="G99" s="616"/>
      <c r="H99" s="616"/>
      <c r="I99" s="616"/>
      <c r="J99" s="616"/>
      <c r="K99" s="616"/>
      <c r="L99" s="616"/>
      <c r="M99" s="616"/>
      <c r="N99" s="616"/>
      <c r="O99" s="616"/>
      <c r="P99" s="616"/>
      <c r="Q99" s="616"/>
      <c r="R99" s="616"/>
      <c r="S99" s="616"/>
      <c r="T99" s="616"/>
      <c r="U99" s="616"/>
      <c r="V99" s="616"/>
      <c r="W99" s="616"/>
      <c r="X99" s="616"/>
      <c r="Y99" s="616"/>
      <c r="Z99" s="616"/>
      <c r="AA99" s="616"/>
      <c r="AB99" s="616"/>
      <c r="AC99" s="616"/>
      <c r="AD99" s="616"/>
      <c r="AE99" s="616"/>
      <c r="AF99" s="616"/>
      <c r="AG99" s="616"/>
      <c r="AH99" s="616"/>
      <c r="AI99" s="616"/>
      <c r="AJ99" s="616"/>
      <c r="AK99" s="616"/>
      <c r="AL99" s="616"/>
      <c r="AM99" s="616"/>
      <c r="AN99" s="616"/>
      <c r="AO99" s="616"/>
      <c r="AP99" s="616"/>
      <c r="AQ99" s="616"/>
      <c r="AR99" s="616"/>
      <c r="AS99" s="616"/>
      <c r="AT99" s="616"/>
      <c r="AU99" s="616"/>
      <c r="AV99" s="616"/>
      <c r="AW99" s="616"/>
      <c r="AX99" s="616"/>
      <c r="AY99" s="616"/>
      <c r="AZ99" s="616"/>
      <c r="BA99" s="616"/>
      <c r="BB99" s="616"/>
      <c r="BC99" s="616"/>
      <c r="BD99" s="616"/>
      <c r="BE99" s="616"/>
      <c r="BF99" s="616"/>
      <c r="BG99" s="616"/>
      <c r="BH99" s="616"/>
      <c r="BI99" s="616"/>
      <c r="BJ99" s="616"/>
      <c r="BK99" s="616"/>
      <c r="BL99" s="616"/>
      <c r="BM99" s="616"/>
      <c r="BN99" s="616"/>
      <c r="BO99" s="616"/>
      <c r="BP99" s="616"/>
      <c r="BQ99" s="616"/>
      <c r="BR99" s="616"/>
      <c r="BS99" s="616"/>
      <c r="BT99" s="616"/>
      <c r="BU99" s="616"/>
    </row>
    <row r="100" spans="1:73" ht="9.75" customHeight="1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</row>
    <row r="101" spans="1:73" ht="4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</row>
  </sheetData>
  <mergeCells count="246">
    <mergeCell ref="AV34:AV35"/>
    <mergeCell ref="AV40:AV41"/>
    <mergeCell ref="A42:D43"/>
    <mergeCell ref="A34:D35"/>
    <mergeCell ref="E34:K35"/>
    <mergeCell ref="A36:D37"/>
    <mergeCell ref="E36:K37"/>
    <mergeCell ref="E42:K43"/>
    <mergeCell ref="AW34:BA35"/>
    <mergeCell ref="A38:D39"/>
    <mergeCell ref="E44:K45"/>
    <mergeCell ref="L44:S45"/>
    <mergeCell ref="T44:AI45"/>
    <mergeCell ref="AW42:BA43"/>
    <mergeCell ref="T46:AI47"/>
    <mergeCell ref="AJ46:AO47"/>
    <mergeCell ref="AQ44:AU45"/>
    <mergeCell ref="AW44:BA45"/>
    <mergeCell ref="AP46:AP47"/>
    <mergeCell ref="AQ26:AU27"/>
    <mergeCell ref="AJ28:AO29"/>
    <mergeCell ref="T26:AI27"/>
    <mergeCell ref="T28:AI29"/>
    <mergeCell ref="AP28:AP29"/>
    <mergeCell ref="AQ32:AU33"/>
    <mergeCell ref="A30:D31"/>
    <mergeCell ref="E38:K39"/>
    <mergeCell ref="E40:K41"/>
    <mergeCell ref="AQ30:AU31"/>
    <mergeCell ref="AQ34:AU35"/>
    <mergeCell ref="AW32:BA33"/>
    <mergeCell ref="AP24:AP25"/>
    <mergeCell ref="E30:K31"/>
    <mergeCell ref="L30:S31"/>
    <mergeCell ref="T30:AI31"/>
    <mergeCell ref="AJ30:AO31"/>
    <mergeCell ref="AP30:AP31"/>
    <mergeCell ref="AJ42:AO43"/>
    <mergeCell ref="AQ28:AU29"/>
    <mergeCell ref="AJ36:AO37"/>
    <mergeCell ref="AP36:AP37"/>
    <mergeCell ref="AQ36:AU37"/>
    <mergeCell ref="AQ38:AU39"/>
    <mergeCell ref="E32:K33"/>
    <mergeCell ref="L32:S33"/>
    <mergeCell ref="AP34:AP35"/>
    <mergeCell ref="AJ32:AO33"/>
    <mergeCell ref="AP32:AP33"/>
    <mergeCell ref="L34:S35"/>
    <mergeCell ref="T34:AI35"/>
    <mergeCell ref="AJ34:AO35"/>
    <mergeCell ref="AQ24:AU25"/>
    <mergeCell ref="AJ26:AO27"/>
    <mergeCell ref="AP26:AP27"/>
    <mergeCell ref="AP42:AP43"/>
    <mergeCell ref="AP40:AP41"/>
    <mergeCell ref="T52:AI53"/>
    <mergeCell ref="AJ52:AO53"/>
    <mergeCell ref="AP52:AP53"/>
    <mergeCell ref="BI42:BU43"/>
    <mergeCell ref="BB44:BH45"/>
    <mergeCell ref="AV42:AV43"/>
    <mergeCell ref="AV44:AV45"/>
    <mergeCell ref="BB48:BH49"/>
    <mergeCell ref="AQ50:AU51"/>
    <mergeCell ref="AJ50:AO51"/>
    <mergeCell ref="BB50:BH51"/>
    <mergeCell ref="AW48:BA49"/>
    <mergeCell ref="BI50:BU51"/>
    <mergeCell ref="AQ40:AU41"/>
    <mergeCell ref="BB22:BH23"/>
    <mergeCell ref="BB24:BH25"/>
    <mergeCell ref="AW22:BA23"/>
    <mergeCell ref="AW28:BA29"/>
    <mergeCell ref="BI30:BU31"/>
    <mergeCell ref="AV28:AV29"/>
    <mergeCell ref="BB30:BH31"/>
    <mergeCell ref="AV30:AV31"/>
    <mergeCell ref="BB46:BH47"/>
    <mergeCell ref="BI34:BU35"/>
    <mergeCell ref="BI46:BU47"/>
    <mergeCell ref="BB42:BH43"/>
    <mergeCell ref="BB28:BH29"/>
    <mergeCell ref="AV38:AV39"/>
    <mergeCell ref="BI36:BU37"/>
    <mergeCell ref="BI38:BU39"/>
    <mergeCell ref="AV36:AV37"/>
    <mergeCell ref="AW36:BA37"/>
    <mergeCell ref="BB36:BH37"/>
    <mergeCell ref="BB38:BH39"/>
    <mergeCell ref="AW38:BA39"/>
    <mergeCell ref="BB40:BH41"/>
    <mergeCell ref="BI32:BU33"/>
    <mergeCell ref="AV32:AV33"/>
    <mergeCell ref="BI16:BU17"/>
    <mergeCell ref="A20:D21"/>
    <mergeCell ref="E20:K21"/>
    <mergeCell ref="L20:S21"/>
    <mergeCell ref="T20:AI21"/>
    <mergeCell ref="AJ20:AO21"/>
    <mergeCell ref="AP20:AP21"/>
    <mergeCell ref="AQ18:AU19"/>
    <mergeCell ref="AJ18:AO19"/>
    <mergeCell ref="AQ20:AU21"/>
    <mergeCell ref="BI18:BU19"/>
    <mergeCell ref="BB16:BH16"/>
    <mergeCell ref="BB17:BH17"/>
    <mergeCell ref="AJ16:BA17"/>
    <mergeCell ref="AP18:AP19"/>
    <mergeCell ref="AV18:AV19"/>
    <mergeCell ref="AW18:BA19"/>
    <mergeCell ref="BB18:BH19"/>
    <mergeCell ref="E16:K17"/>
    <mergeCell ref="AW20:BA21"/>
    <mergeCell ref="BB20:BH21"/>
    <mergeCell ref="BI20:BU21"/>
    <mergeCell ref="AV20:AV21"/>
    <mergeCell ref="AQ22:AU23"/>
    <mergeCell ref="A26:D27"/>
    <mergeCell ref="E26:K27"/>
    <mergeCell ref="L26:S27"/>
    <mergeCell ref="BI44:BU45"/>
    <mergeCell ref="AQ42:AU43"/>
    <mergeCell ref="L42:S43"/>
    <mergeCell ref="T42:AI43"/>
    <mergeCell ref="BI40:BU41"/>
    <mergeCell ref="BB26:BH27"/>
    <mergeCell ref="AV22:AV23"/>
    <mergeCell ref="AV26:AV27"/>
    <mergeCell ref="L36:S37"/>
    <mergeCell ref="T36:AI37"/>
    <mergeCell ref="T40:AI41"/>
    <mergeCell ref="AW40:BA41"/>
    <mergeCell ref="AV24:AV25"/>
    <mergeCell ref="AW24:BA25"/>
    <mergeCell ref="AW26:BA27"/>
    <mergeCell ref="BI26:BU27"/>
    <mergeCell ref="BI28:BU29"/>
    <mergeCell ref="AW30:BA31"/>
    <mergeCell ref="BI22:BU23"/>
    <mergeCell ref="BI24:BU25"/>
    <mergeCell ref="A28:D29"/>
    <mergeCell ref="E28:K29"/>
    <mergeCell ref="L28:S29"/>
    <mergeCell ref="A24:D25"/>
    <mergeCell ref="E24:K25"/>
    <mergeCell ref="AJ22:AO23"/>
    <mergeCell ref="AP22:AP23"/>
    <mergeCell ref="L24:S25"/>
    <mergeCell ref="T24:AI25"/>
    <mergeCell ref="AJ24:AO25"/>
    <mergeCell ref="AO5:BN6"/>
    <mergeCell ref="A7:H8"/>
    <mergeCell ref="I7:AF8"/>
    <mergeCell ref="AG7:AN8"/>
    <mergeCell ref="AO7:AS8"/>
    <mergeCell ref="AT7:BN8"/>
    <mergeCell ref="A5:H6"/>
    <mergeCell ref="T32:AI33"/>
    <mergeCell ref="I5:AF6"/>
    <mergeCell ref="AG5:AN6"/>
    <mergeCell ref="L16:S17"/>
    <mergeCell ref="T16:AI17"/>
    <mergeCell ref="E18:K19"/>
    <mergeCell ref="R10:AS12"/>
    <mergeCell ref="A18:D19"/>
    <mergeCell ref="A22:D23"/>
    <mergeCell ref="E22:K23"/>
    <mergeCell ref="L22:S23"/>
    <mergeCell ref="T22:AI23"/>
    <mergeCell ref="A14:AJ15"/>
    <mergeCell ref="A16:D17"/>
    <mergeCell ref="L18:S19"/>
    <mergeCell ref="T18:AI19"/>
    <mergeCell ref="A32:D33"/>
    <mergeCell ref="A40:D41"/>
    <mergeCell ref="E50:K51"/>
    <mergeCell ref="A46:D47"/>
    <mergeCell ref="AQ52:AU53"/>
    <mergeCell ref="BB32:BH33"/>
    <mergeCell ref="BB34:BH35"/>
    <mergeCell ref="A48:D49"/>
    <mergeCell ref="A50:D51"/>
    <mergeCell ref="AQ46:AU47"/>
    <mergeCell ref="AP50:AP51"/>
    <mergeCell ref="E46:K47"/>
    <mergeCell ref="L46:S47"/>
    <mergeCell ref="A44:D45"/>
    <mergeCell ref="L38:S39"/>
    <mergeCell ref="T38:AI39"/>
    <mergeCell ref="AJ38:AO39"/>
    <mergeCell ref="AP38:AP39"/>
    <mergeCell ref="AJ40:AO41"/>
    <mergeCell ref="AP44:AP45"/>
    <mergeCell ref="L40:S41"/>
    <mergeCell ref="AQ48:AU49"/>
    <mergeCell ref="AW52:BA53"/>
    <mergeCell ref="AV50:AV51"/>
    <mergeCell ref="AJ44:AO45"/>
    <mergeCell ref="E48:K49"/>
    <mergeCell ref="L48:S49"/>
    <mergeCell ref="L52:S53"/>
    <mergeCell ref="E52:K53"/>
    <mergeCell ref="A87:BU87"/>
    <mergeCell ref="A79:BN81"/>
    <mergeCell ref="R73:BS74"/>
    <mergeCell ref="AA58:AP58"/>
    <mergeCell ref="AQ58:BN58"/>
    <mergeCell ref="C67:I68"/>
    <mergeCell ref="J67:L68"/>
    <mergeCell ref="M67:O68"/>
    <mergeCell ref="A58:Z58"/>
    <mergeCell ref="D70:AF71"/>
    <mergeCell ref="AM70:AR71"/>
    <mergeCell ref="AV52:AV53"/>
    <mergeCell ref="T50:AI51"/>
    <mergeCell ref="BI52:BU53"/>
    <mergeCell ref="L50:S51"/>
    <mergeCell ref="A52:D53"/>
    <mergeCell ref="BI48:BU49"/>
    <mergeCell ref="AW50:BA51"/>
    <mergeCell ref="BB52:BH53"/>
    <mergeCell ref="A89:BU89"/>
    <mergeCell ref="A99:BU99"/>
    <mergeCell ref="A91:BU91"/>
    <mergeCell ref="A93:BU93"/>
    <mergeCell ref="A95:BU95"/>
    <mergeCell ref="A97:BU97"/>
    <mergeCell ref="AS70:BP71"/>
    <mergeCell ref="A1:BU3"/>
    <mergeCell ref="A59:BN60"/>
    <mergeCell ref="B62:BS63"/>
    <mergeCell ref="A64:BS65"/>
    <mergeCell ref="P67:S68"/>
    <mergeCell ref="T67:V68"/>
    <mergeCell ref="BQ70:BS71"/>
    <mergeCell ref="AV46:AV47"/>
    <mergeCell ref="AW46:BA47"/>
    <mergeCell ref="A56:Z57"/>
    <mergeCell ref="AA56:AP57"/>
    <mergeCell ref="T48:AI49"/>
    <mergeCell ref="AJ48:AO49"/>
    <mergeCell ref="AP48:AP49"/>
    <mergeCell ref="AV48:AV49"/>
    <mergeCell ref="AQ56:BN57"/>
    <mergeCell ref="A54:BU54"/>
  </mergeCells>
  <phoneticPr fontId="3"/>
  <pageMargins left="0.78740157480314965" right="0.2" top="0.47244094488188981" bottom="0.2" header="0.51181102362204722" footer="0.51181102362204722"/>
  <pageSetup paperSize="9" scale="96" orientation="portrait" r:id="rId1"/>
  <headerFooter alignWithMargins="0"/>
  <rowBreaks count="1" manualBreakCount="1">
    <brk id="75" max="72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Y86"/>
  <sheetViews>
    <sheetView view="pageBreakPreview" topLeftCell="A10" zoomScaleNormal="100" zoomScaleSheetLayoutView="100" workbookViewId="0">
      <selection sqref="A1:BV3"/>
    </sheetView>
  </sheetViews>
  <sheetFormatPr defaultColWidth="1.33203125" defaultRowHeight="14.4"/>
  <cols>
    <col min="1" max="13" width="1.33203125" style="1" customWidth="1"/>
    <col min="14" max="46" width="1.21875" style="1" customWidth="1"/>
    <col min="47" max="60" width="1.109375" style="1" customWidth="1"/>
    <col min="61" max="65" width="1.33203125" style="1" customWidth="1"/>
    <col min="66" max="66" width="1.109375" style="1" customWidth="1"/>
    <col min="67" max="67" width="1.33203125" style="1"/>
    <col min="68" max="74" width="1.44140625" style="1" customWidth="1"/>
    <col min="75" max="16384" width="1.33203125" style="1"/>
  </cols>
  <sheetData>
    <row r="1" spans="1:74" ht="9.75" customHeight="1">
      <c r="A1" s="300" t="s">
        <v>280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</row>
    <row r="2" spans="1:74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</row>
    <row r="3" spans="1:74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  <c r="BU3" s="300"/>
      <c r="BV3" s="300"/>
    </row>
    <row r="4" spans="1:74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3"/>
      <c r="BI4" s="3"/>
      <c r="BJ4" s="3"/>
      <c r="BK4" s="3"/>
      <c r="BL4" s="3"/>
      <c r="BM4" s="3"/>
      <c r="BN4" s="3"/>
      <c r="BO4" s="3"/>
    </row>
    <row r="5" spans="1:74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19" t="s">
        <v>94</v>
      </c>
      <c r="AK5" s="219"/>
      <c r="AL5" s="219"/>
      <c r="AM5" s="219"/>
      <c r="AN5" s="219"/>
      <c r="AO5" s="219"/>
      <c r="AP5" s="219"/>
      <c r="AQ5" s="219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  <c r="BN5" s="301"/>
      <c r="BO5" s="301"/>
    </row>
    <row r="6" spans="1:74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19"/>
      <c r="AK6" s="219"/>
      <c r="AL6" s="219"/>
      <c r="AM6" s="219"/>
      <c r="AN6" s="219"/>
      <c r="AO6" s="219"/>
      <c r="AP6" s="219"/>
      <c r="AQ6" s="219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  <c r="BO6" s="302"/>
    </row>
    <row r="7" spans="1:74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4"/>
      <c r="AL7" s="4"/>
      <c r="AM7" s="4"/>
      <c r="AN7" s="4"/>
      <c r="AO7" s="4"/>
      <c r="AP7" s="4"/>
      <c r="AQ7" s="4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6"/>
      <c r="BI7" s="6"/>
      <c r="BJ7" s="6"/>
      <c r="BK7" s="6"/>
      <c r="BL7" s="6"/>
      <c r="BM7" s="6"/>
      <c r="BN7" s="6"/>
      <c r="BO7" s="6"/>
    </row>
    <row r="8" spans="1:74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19" t="s">
        <v>25</v>
      </c>
      <c r="AK8" s="219"/>
      <c r="AL8" s="219"/>
      <c r="AM8" s="219"/>
      <c r="AN8" s="219"/>
      <c r="AO8" s="219"/>
      <c r="AP8" s="219"/>
      <c r="AQ8" s="219"/>
      <c r="AR8" s="301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</row>
    <row r="9" spans="1:74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19"/>
      <c r="AK9" s="219"/>
      <c r="AL9" s="219"/>
      <c r="AM9" s="219"/>
      <c r="AN9" s="219"/>
      <c r="AO9" s="219"/>
      <c r="AP9" s="219"/>
      <c r="AQ9" s="219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2"/>
      <c r="BO9" s="302"/>
    </row>
    <row r="10" spans="1:74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4"/>
      <c r="AL10" s="4"/>
      <c r="AM10" s="4"/>
      <c r="AN10" s="4"/>
      <c r="AO10" s="4"/>
      <c r="AP10" s="4"/>
      <c r="AQ10" s="4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6"/>
      <c r="BI10" s="6"/>
      <c r="BJ10" s="6"/>
      <c r="BK10" s="6"/>
      <c r="BL10" s="6"/>
      <c r="BM10" s="6"/>
      <c r="BN10" s="6"/>
      <c r="BO10" s="6"/>
    </row>
    <row r="11" spans="1:74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19" t="s">
        <v>26</v>
      </c>
      <c r="AK11" s="219"/>
      <c r="AL11" s="219"/>
      <c r="AM11" s="219"/>
      <c r="AN11" s="219"/>
      <c r="AO11" s="219"/>
      <c r="AP11" s="219"/>
      <c r="AQ11" s="219"/>
      <c r="AR11" s="219" t="s">
        <v>27</v>
      </c>
      <c r="AS11" s="219"/>
      <c r="AT11" s="219"/>
      <c r="AU11" s="303"/>
      <c r="AV11" s="303"/>
      <c r="AW11" s="303"/>
      <c r="AX11" s="303"/>
      <c r="AY11" s="303"/>
      <c r="AZ11" s="303"/>
      <c r="BA11" s="305" t="s">
        <v>28</v>
      </c>
      <c r="BB11" s="305"/>
      <c r="BC11" s="303"/>
      <c r="BD11" s="303"/>
      <c r="BE11" s="303"/>
      <c r="BF11" s="303"/>
      <c r="BG11" s="303"/>
      <c r="BH11" s="303"/>
      <c r="BI11" s="305" t="s">
        <v>28</v>
      </c>
      <c r="BJ11" s="305"/>
      <c r="BK11" s="303"/>
      <c r="BL11" s="303"/>
      <c r="BM11" s="303"/>
      <c r="BN11" s="303"/>
      <c r="BO11" s="303"/>
    </row>
    <row r="12" spans="1:74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19"/>
      <c r="AK12" s="219"/>
      <c r="AL12" s="219"/>
      <c r="AM12" s="219"/>
      <c r="AN12" s="219"/>
      <c r="AO12" s="219"/>
      <c r="AP12" s="219"/>
      <c r="AQ12" s="219"/>
      <c r="AR12" s="220"/>
      <c r="AS12" s="220"/>
      <c r="AT12" s="220"/>
      <c r="AU12" s="304"/>
      <c r="AV12" s="304"/>
      <c r="AW12" s="304"/>
      <c r="AX12" s="304"/>
      <c r="AY12" s="304"/>
      <c r="AZ12" s="304"/>
      <c r="BA12" s="306"/>
      <c r="BB12" s="306"/>
      <c r="BC12" s="304"/>
      <c r="BD12" s="304"/>
      <c r="BE12" s="304"/>
      <c r="BF12" s="304"/>
      <c r="BG12" s="304"/>
      <c r="BH12" s="304"/>
      <c r="BI12" s="306"/>
      <c r="BJ12" s="306"/>
      <c r="BK12" s="304"/>
      <c r="BL12" s="304"/>
      <c r="BM12" s="304"/>
      <c r="BN12" s="304"/>
      <c r="BO12" s="304"/>
    </row>
    <row r="13" spans="1:74" ht="9.75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</row>
    <row r="14" spans="1:74" ht="24.75" customHeight="1">
      <c r="A14" s="389" t="s">
        <v>132</v>
      </c>
      <c r="B14" s="394"/>
      <c r="C14" s="394"/>
      <c r="D14" s="394"/>
      <c r="E14" s="394"/>
      <c r="F14" s="394"/>
      <c r="G14" s="394"/>
      <c r="H14" s="394"/>
      <c r="I14" s="395"/>
      <c r="J14" s="542" t="s">
        <v>192</v>
      </c>
      <c r="K14" s="394"/>
      <c r="L14" s="394"/>
      <c r="M14" s="394"/>
      <c r="N14" s="394"/>
      <c r="O14" s="394"/>
      <c r="P14" s="394"/>
      <c r="Q14" s="394"/>
      <c r="R14" s="394"/>
      <c r="S14" s="394"/>
      <c r="T14" s="394"/>
      <c r="U14" s="394"/>
      <c r="V14" s="394"/>
      <c r="W14" s="394"/>
      <c r="X14" s="394"/>
      <c r="Y14" s="394"/>
      <c r="Z14" s="394"/>
      <c r="AA14" s="394"/>
      <c r="AB14" s="395"/>
      <c r="AC14" s="389" t="s">
        <v>44</v>
      </c>
      <c r="AD14" s="394"/>
      <c r="AE14" s="394"/>
      <c r="AF14" s="394"/>
      <c r="AG14" s="394"/>
      <c r="AH14" s="394"/>
      <c r="AI14" s="490"/>
      <c r="AJ14" s="490"/>
      <c r="AK14" s="490"/>
      <c r="AL14" s="490"/>
      <c r="AM14" s="490"/>
      <c r="AN14" s="490"/>
      <c r="AO14" s="490"/>
      <c r="AP14" s="490"/>
      <c r="AQ14" s="490"/>
      <c r="AR14" s="490"/>
      <c r="AS14" s="490"/>
      <c r="AT14" s="491"/>
      <c r="AU14" s="557" t="s">
        <v>216</v>
      </c>
      <c r="AV14" s="557"/>
      <c r="AW14" s="557"/>
      <c r="AX14" s="557"/>
      <c r="AY14" s="557"/>
      <c r="AZ14" s="557"/>
      <c r="BA14" s="557"/>
      <c r="BB14" s="389" t="s">
        <v>235</v>
      </c>
      <c r="BC14" s="394"/>
      <c r="BD14" s="394"/>
      <c r="BE14" s="394"/>
      <c r="BF14" s="394"/>
      <c r="BG14" s="394"/>
      <c r="BH14" s="394"/>
      <c r="BI14" s="394"/>
      <c r="BJ14" s="394"/>
      <c r="BK14" s="394"/>
      <c r="BL14" s="394"/>
      <c r="BM14" s="394"/>
      <c r="BN14" s="394"/>
      <c r="BO14" s="395"/>
      <c r="BP14" s="389" t="s">
        <v>99</v>
      </c>
      <c r="BQ14" s="394"/>
      <c r="BR14" s="394"/>
      <c r="BS14" s="394"/>
      <c r="BT14" s="394"/>
      <c r="BU14" s="394"/>
      <c r="BV14" s="395"/>
    </row>
    <row r="15" spans="1:74" ht="24.75" customHeight="1">
      <c r="A15" s="321"/>
      <c r="B15" s="194"/>
      <c r="C15" s="194"/>
      <c r="D15" s="194"/>
      <c r="E15" s="194"/>
      <c r="F15" s="194"/>
      <c r="G15" s="194"/>
      <c r="H15" s="194"/>
      <c r="I15" s="322"/>
      <c r="J15" s="321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322"/>
      <c r="AC15" s="321"/>
      <c r="AD15" s="194"/>
      <c r="AE15" s="194"/>
      <c r="AF15" s="194"/>
      <c r="AG15" s="194"/>
      <c r="AH15" s="194"/>
      <c r="AI15" s="431"/>
      <c r="AJ15" s="431"/>
      <c r="AK15" s="431"/>
      <c r="AL15" s="431"/>
      <c r="AM15" s="431"/>
      <c r="AN15" s="431"/>
      <c r="AO15" s="431"/>
      <c r="AP15" s="431"/>
      <c r="AQ15" s="431"/>
      <c r="AR15" s="431"/>
      <c r="AS15" s="431"/>
      <c r="AT15" s="493"/>
      <c r="AU15" s="606" t="s">
        <v>218</v>
      </c>
      <c r="AV15" s="606"/>
      <c r="AW15" s="606"/>
      <c r="AX15" s="606"/>
      <c r="AY15" s="606"/>
      <c r="AZ15" s="606"/>
      <c r="BA15" s="606"/>
      <c r="BB15" s="321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322"/>
      <c r="BP15" s="321"/>
      <c r="BQ15" s="194"/>
      <c r="BR15" s="194"/>
      <c r="BS15" s="194"/>
      <c r="BT15" s="194"/>
      <c r="BU15" s="194"/>
      <c r="BV15" s="322"/>
    </row>
    <row r="16" spans="1:74" ht="12" customHeight="1">
      <c r="A16" s="413" t="s">
        <v>228</v>
      </c>
      <c r="B16" s="414"/>
      <c r="C16" s="414"/>
      <c r="D16" s="414"/>
      <c r="E16" s="414"/>
      <c r="F16" s="414"/>
      <c r="G16" s="414"/>
      <c r="H16" s="414"/>
      <c r="I16" s="415"/>
      <c r="J16" s="413" t="s" ph="1">
        <v>224</v>
      </c>
      <c r="K16" s="414"/>
      <c r="L16" s="414"/>
      <c r="M16" s="414"/>
      <c r="N16" s="414"/>
      <c r="O16" s="414"/>
      <c r="P16" s="414"/>
      <c r="Q16" s="414"/>
      <c r="R16" s="414"/>
      <c r="S16" s="414"/>
      <c r="T16" s="414"/>
      <c r="U16" s="414"/>
      <c r="V16" s="414"/>
      <c r="W16" s="414"/>
      <c r="X16" s="414"/>
      <c r="Y16" s="414"/>
      <c r="Z16" s="414"/>
      <c r="AA16" s="414"/>
      <c r="AB16" s="415"/>
      <c r="AC16" s="413" t="s">
        <v>225</v>
      </c>
      <c r="AD16" s="414"/>
      <c r="AE16" s="414"/>
      <c r="AF16" s="414"/>
      <c r="AG16" s="414"/>
      <c r="AH16" s="414"/>
      <c r="AI16" s="486" t="s">
        <v>18</v>
      </c>
      <c r="AJ16" s="414">
        <v>4</v>
      </c>
      <c r="AK16" s="414"/>
      <c r="AL16" s="414"/>
      <c r="AM16" s="414"/>
      <c r="AN16" s="414"/>
      <c r="AO16" s="486" t="s">
        <v>18</v>
      </c>
      <c r="AP16" s="414">
        <v>1</v>
      </c>
      <c r="AQ16" s="414"/>
      <c r="AR16" s="414"/>
      <c r="AS16" s="414"/>
      <c r="AT16" s="415"/>
      <c r="AU16" s="547" t="s">
        <v>217</v>
      </c>
      <c r="AV16" s="547"/>
      <c r="AW16" s="547"/>
      <c r="AX16" s="547"/>
      <c r="AY16" s="547"/>
      <c r="AZ16" s="547"/>
      <c r="BA16" s="547"/>
      <c r="BB16" s="494" t="s">
        <v>226</v>
      </c>
      <c r="BC16" s="515"/>
      <c r="BD16" s="515"/>
      <c r="BE16" s="515"/>
      <c r="BF16" s="515"/>
      <c r="BG16" s="515"/>
      <c r="BH16" s="515"/>
      <c r="BI16" s="515"/>
      <c r="BJ16" s="515"/>
      <c r="BK16" s="515"/>
      <c r="BL16" s="515"/>
      <c r="BM16" s="515"/>
      <c r="BN16" s="515"/>
      <c r="BO16" s="516"/>
      <c r="BP16" s="413"/>
      <c r="BQ16" s="414"/>
      <c r="BR16" s="414"/>
      <c r="BS16" s="414"/>
      <c r="BT16" s="414"/>
      <c r="BU16" s="414"/>
      <c r="BV16" s="415"/>
    </row>
    <row r="17" spans="1:74" ht="12" customHeight="1">
      <c r="A17" s="416"/>
      <c r="B17" s="417"/>
      <c r="C17" s="417"/>
      <c r="D17" s="417"/>
      <c r="E17" s="417"/>
      <c r="F17" s="417"/>
      <c r="G17" s="417"/>
      <c r="H17" s="417"/>
      <c r="I17" s="418"/>
      <c r="J17" s="416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8"/>
      <c r="AC17" s="416"/>
      <c r="AD17" s="417"/>
      <c r="AE17" s="417"/>
      <c r="AF17" s="417"/>
      <c r="AG17" s="417"/>
      <c r="AH17" s="417"/>
      <c r="AI17" s="487"/>
      <c r="AJ17" s="417"/>
      <c r="AK17" s="417"/>
      <c r="AL17" s="417"/>
      <c r="AM17" s="417"/>
      <c r="AN17" s="417"/>
      <c r="AO17" s="487"/>
      <c r="AP17" s="417"/>
      <c r="AQ17" s="417"/>
      <c r="AR17" s="417"/>
      <c r="AS17" s="417"/>
      <c r="AT17" s="418"/>
      <c r="AU17" s="547"/>
      <c r="AV17" s="547"/>
      <c r="AW17" s="547"/>
      <c r="AX17" s="547"/>
      <c r="AY17" s="547"/>
      <c r="AZ17" s="547"/>
      <c r="BA17" s="547"/>
      <c r="BB17" s="520"/>
      <c r="BC17" s="521"/>
      <c r="BD17" s="521"/>
      <c r="BE17" s="521"/>
      <c r="BF17" s="521"/>
      <c r="BG17" s="521"/>
      <c r="BH17" s="521"/>
      <c r="BI17" s="521"/>
      <c r="BJ17" s="521"/>
      <c r="BK17" s="521"/>
      <c r="BL17" s="521"/>
      <c r="BM17" s="521"/>
      <c r="BN17" s="521"/>
      <c r="BO17" s="522"/>
      <c r="BP17" s="416"/>
      <c r="BQ17" s="417"/>
      <c r="BR17" s="417"/>
      <c r="BS17" s="417"/>
      <c r="BT17" s="417"/>
      <c r="BU17" s="417"/>
      <c r="BV17" s="418"/>
    </row>
    <row r="18" spans="1:74" ht="15.75" customHeight="1" thickBot="1">
      <c r="A18" s="682" t="s">
        <v>247</v>
      </c>
      <c r="B18" s="682"/>
      <c r="C18" s="682"/>
      <c r="D18" s="682"/>
      <c r="E18" s="682"/>
      <c r="F18" s="682"/>
      <c r="G18" s="682"/>
      <c r="H18" s="682"/>
      <c r="I18" s="682"/>
      <c r="J18" s="682"/>
      <c r="K18" s="682"/>
      <c r="L18" s="682"/>
      <c r="M18" s="682"/>
      <c r="N18" s="682"/>
      <c r="O18" s="682"/>
      <c r="P18" s="682"/>
      <c r="Q18" s="682"/>
      <c r="R18" s="682"/>
      <c r="S18" s="682"/>
      <c r="T18" s="682"/>
      <c r="U18" s="682"/>
      <c r="V18" s="682"/>
      <c r="W18" s="682"/>
      <c r="X18" s="682"/>
      <c r="Y18" s="682"/>
      <c r="Z18" s="682"/>
      <c r="AA18" s="682"/>
      <c r="AB18" s="682"/>
      <c r="AC18" s="682"/>
      <c r="AD18" s="682"/>
      <c r="AE18" s="682"/>
      <c r="AF18" s="682"/>
      <c r="AG18" s="682"/>
      <c r="AH18" s="682"/>
      <c r="AI18" s="682"/>
      <c r="AJ18" s="682"/>
      <c r="AK18" s="682"/>
      <c r="AL18" s="682"/>
      <c r="AM18" s="682"/>
      <c r="AN18" s="682"/>
      <c r="AO18" s="682"/>
      <c r="AP18" s="682"/>
      <c r="AQ18" s="682"/>
      <c r="AR18" s="682"/>
      <c r="AS18" s="682"/>
      <c r="AT18" s="682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682"/>
      <c r="BF18" s="682"/>
      <c r="BG18" s="682"/>
      <c r="BH18" s="682"/>
      <c r="BI18" s="682"/>
      <c r="BJ18" s="682"/>
      <c r="BK18" s="682"/>
      <c r="BL18" s="682"/>
      <c r="BM18" s="682"/>
      <c r="BN18" s="682"/>
      <c r="BO18" s="682"/>
      <c r="BP18" s="682"/>
      <c r="BQ18" s="682"/>
      <c r="BR18" s="682"/>
      <c r="BS18" s="682"/>
      <c r="BT18" s="682"/>
      <c r="BU18" s="682"/>
      <c r="BV18" s="682"/>
    </row>
    <row r="19" spans="1:74" ht="12" customHeight="1">
      <c r="A19" s="665" t="s">
        <v>133</v>
      </c>
      <c r="B19" s="653"/>
      <c r="C19" s="653"/>
      <c r="D19" s="653"/>
      <c r="E19" s="653"/>
      <c r="F19" s="653"/>
      <c r="G19" s="653"/>
      <c r="H19" s="653"/>
      <c r="I19" s="654"/>
      <c r="J19" s="658"/>
      <c r="K19" s="653"/>
      <c r="L19" s="653"/>
      <c r="M19" s="653"/>
      <c r="N19" s="653"/>
      <c r="O19" s="653"/>
      <c r="P19" s="653"/>
      <c r="Q19" s="653"/>
      <c r="R19" s="653"/>
      <c r="S19" s="653"/>
      <c r="T19" s="653"/>
      <c r="U19" s="653"/>
      <c r="V19" s="653"/>
      <c r="W19" s="653"/>
      <c r="X19" s="653"/>
      <c r="Y19" s="653"/>
      <c r="Z19" s="653"/>
      <c r="AA19" s="653"/>
      <c r="AB19" s="654"/>
      <c r="AC19" s="658"/>
      <c r="AD19" s="653"/>
      <c r="AE19" s="653"/>
      <c r="AF19" s="653"/>
      <c r="AG19" s="653"/>
      <c r="AH19" s="653"/>
      <c r="AI19" s="662" t="s">
        <v>18</v>
      </c>
      <c r="AJ19" s="653"/>
      <c r="AK19" s="653"/>
      <c r="AL19" s="653"/>
      <c r="AM19" s="653"/>
      <c r="AN19" s="653"/>
      <c r="AO19" s="662" t="s">
        <v>18</v>
      </c>
      <c r="AP19" s="653"/>
      <c r="AQ19" s="653"/>
      <c r="AR19" s="653"/>
      <c r="AS19" s="653"/>
      <c r="AT19" s="654"/>
      <c r="AU19" s="661" t="s">
        <v>217</v>
      </c>
      <c r="AV19" s="661"/>
      <c r="AW19" s="661"/>
      <c r="AX19" s="661"/>
      <c r="AY19" s="661"/>
      <c r="AZ19" s="661"/>
      <c r="BA19" s="661"/>
      <c r="BB19" s="655"/>
      <c r="BC19" s="656"/>
      <c r="BD19" s="656"/>
      <c r="BE19" s="656"/>
      <c r="BF19" s="656"/>
      <c r="BG19" s="656"/>
      <c r="BH19" s="656"/>
      <c r="BI19" s="656"/>
      <c r="BJ19" s="656"/>
      <c r="BK19" s="656"/>
      <c r="BL19" s="656"/>
      <c r="BM19" s="656"/>
      <c r="BN19" s="656"/>
      <c r="BO19" s="657"/>
      <c r="BP19" s="658"/>
      <c r="BQ19" s="653"/>
      <c r="BR19" s="653"/>
      <c r="BS19" s="653"/>
      <c r="BT19" s="653"/>
      <c r="BU19" s="653"/>
      <c r="BV19" s="659"/>
    </row>
    <row r="20" spans="1:74" ht="12" customHeight="1">
      <c r="A20" s="664"/>
      <c r="B20" s="194"/>
      <c r="C20" s="194"/>
      <c r="D20" s="194"/>
      <c r="E20" s="194"/>
      <c r="F20" s="194"/>
      <c r="G20" s="194"/>
      <c r="H20" s="194"/>
      <c r="I20" s="322"/>
      <c r="J20" s="321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322"/>
      <c r="AC20" s="321"/>
      <c r="AD20" s="194"/>
      <c r="AE20" s="194"/>
      <c r="AF20" s="194"/>
      <c r="AG20" s="194"/>
      <c r="AH20" s="194"/>
      <c r="AI20" s="446"/>
      <c r="AJ20" s="194"/>
      <c r="AK20" s="194"/>
      <c r="AL20" s="194"/>
      <c r="AM20" s="194"/>
      <c r="AN20" s="194"/>
      <c r="AO20" s="446"/>
      <c r="AP20" s="194"/>
      <c r="AQ20" s="194"/>
      <c r="AR20" s="194"/>
      <c r="AS20" s="194"/>
      <c r="AT20" s="322"/>
      <c r="AU20" s="557"/>
      <c r="AV20" s="557"/>
      <c r="AW20" s="557"/>
      <c r="AX20" s="557"/>
      <c r="AY20" s="557"/>
      <c r="AZ20" s="557"/>
      <c r="BA20" s="557"/>
      <c r="BB20" s="435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436"/>
      <c r="BN20" s="436"/>
      <c r="BO20" s="437"/>
      <c r="BP20" s="321"/>
      <c r="BQ20" s="194"/>
      <c r="BR20" s="194"/>
      <c r="BS20" s="194"/>
      <c r="BT20" s="194"/>
      <c r="BU20" s="194"/>
      <c r="BV20" s="660"/>
    </row>
    <row r="21" spans="1:74" ht="12" customHeight="1">
      <c r="A21" s="663" t="s">
        <v>134</v>
      </c>
      <c r="B21" s="394"/>
      <c r="C21" s="394"/>
      <c r="D21" s="394"/>
      <c r="E21" s="394"/>
      <c r="F21" s="394"/>
      <c r="G21" s="394"/>
      <c r="H21" s="394"/>
      <c r="I21" s="395"/>
      <c r="J21" s="389"/>
      <c r="K21" s="394"/>
      <c r="L21" s="394"/>
      <c r="M21" s="394"/>
      <c r="N21" s="394"/>
      <c r="O21" s="394"/>
      <c r="P21" s="394"/>
      <c r="Q21" s="394"/>
      <c r="R21" s="394"/>
      <c r="S21" s="394"/>
      <c r="T21" s="394"/>
      <c r="U21" s="394"/>
      <c r="V21" s="394"/>
      <c r="W21" s="394"/>
      <c r="X21" s="394"/>
      <c r="Y21" s="394"/>
      <c r="Z21" s="394"/>
      <c r="AA21" s="394"/>
      <c r="AB21" s="395"/>
      <c r="AC21" s="389"/>
      <c r="AD21" s="394"/>
      <c r="AE21" s="394"/>
      <c r="AF21" s="394"/>
      <c r="AG21" s="394"/>
      <c r="AH21" s="394"/>
      <c r="AI21" s="445" t="s">
        <v>18</v>
      </c>
      <c r="AJ21" s="394"/>
      <c r="AK21" s="394"/>
      <c r="AL21" s="394"/>
      <c r="AM21" s="394"/>
      <c r="AN21" s="394"/>
      <c r="AO21" s="445" t="s">
        <v>18</v>
      </c>
      <c r="AP21" s="394"/>
      <c r="AQ21" s="394"/>
      <c r="AR21" s="394"/>
      <c r="AS21" s="394"/>
      <c r="AT21" s="395"/>
      <c r="AU21" s="557" t="s">
        <v>217</v>
      </c>
      <c r="AV21" s="557"/>
      <c r="AW21" s="557"/>
      <c r="AX21" s="557"/>
      <c r="AY21" s="557"/>
      <c r="AZ21" s="557"/>
      <c r="BA21" s="557"/>
      <c r="BB21" s="447"/>
      <c r="BC21" s="501"/>
      <c r="BD21" s="501"/>
      <c r="BE21" s="501"/>
      <c r="BF21" s="501"/>
      <c r="BG21" s="501"/>
      <c r="BH21" s="501"/>
      <c r="BI21" s="501"/>
      <c r="BJ21" s="501"/>
      <c r="BK21" s="501"/>
      <c r="BL21" s="501"/>
      <c r="BM21" s="501"/>
      <c r="BN21" s="501"/>
      <c r="BO21" s="502"/>
      <c r="BP21" s="389"/>
      <c r="BQ21" s="394"/>
      <c r="BR21" s="394"/>
      <c r="BS21" s="394"/>
      <c r="BT21" s="394"/>
      <c r="BU21" s="394"/>
      <c r="BV21" s="666"/>
    </row>
    <row r="22" spans="1:74" ht="12" customHeight="1">
      <c r="A22" s="664"/>
      <c r="B22" s="194"/>
      <c r="C22" s="194"/>
      <c r="D22" s="194"/>
      <c r="E22" s="194"/>
      <c r="F22" s="194"/>
      <c r="G22" s="194"/>
      <c r="H22" s="194"/>
      <c r="I22" s="322"/>
      <c r="J22" s="321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322"/>
      <c r="AC22" s="321"/>
      <c r="AD22" s="194"/>
      <c r="AE22" s="194"/>
      <c r="AF22" s="194"/>
      <c r="AG22" s="194"/>
      <c r="AH22" s="194"/>
      <c r="AI22" s="446"/>
      <c r="AJ22" s="194"/>
      <c r="AK22" s="194"/>
      <c r="AL22" s="194"/>
      <c r="AM22" s="194"/>
      <c r="AN22" s="194"/>
      <c r="AO22" s="446"/>
      <c r="AP22" s="194"/>
      <c r="AQ22" s="194"/>
      <c r="AR22" s="194"/>
      <c r="AS22" s="194"/>
      <c r="AT22" s="322"/>
      <c r="AU22" s="557"/>
      <c r="AV22" s="557"/>
      <c r="AW22" s="557"/>
      <c r="AX22" s="557"/>
      <c r="AY22" s="557"/>
      <c r="AZ22" s="557"/>
      <c r="BA22" s="557"/>
      <c r="BB22" s="435"/>
      <c r="BC22" s="436"/>
      <c r="BD22" s="436"/>
      <c r="BE22" s="436"/>
      <c r="BF22" s="436"/>
      <c r="BG22" s="436"/>
      <c r="BH22" s="436"/>
      <c r="BI22" s="436"/>
      <c r="BJ22" s="436"/>
      <c r="BK22" s="436"/>
      <c r="BL22" s="436"/>
      <c r="BM22" s="436"/>
      <c r="BN22" s="436"/>
      <c r="BO22" s="437"/>
      <c r="BP22" s="321"/>
      <c r="BQ22" s="194"/>
      <c r="BR22" s="194"/>
      <c r="BS22" s="194"/>
      <c r="BT22" s="194"/>
      <c r="BU22" s="194"/>
      <c r="BV22" s="660"/>
    </row>
    <row r="23" spans="1:74" ht="12" customHeight="1">
      <c r="A23" s="669" t="s">
        <v>142</v>
      </c>
      <c r="B23" s="377"/>
      <c r="C23" s="377"/>
      <c r="D23" s="377"/>
      <c r="E23" s="377"/>
      <c r="F23" s="377"/>
      <c r="G23" s="377"/>
      <c r="H23" s="377"/>
      <c r="I23" s="378"/>
      <c r="J23" s="389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5"/>
      <c r="AC23" s="389"/>
      <c r="AD23" s="394"/>
      <c r="AE23" s="394"/>
      <c r="AF23" s="394"/>
      <c r="AG23" s="394"/>
      <c r="AH23" s="394"/>
      <c r="AI23" s="445" t="s">
        <v>18</v>
      </c>
      <c r="AJ23" s="394"/>
      <c r="AK23" s="394"/>
      <c r="AL23" s="394"/>
      <c r="AM23" s="394"/>
      <c r="AN23" s="394"/>
      <c r="AO23" s="445" t="s">
        <v>18</v>
      </c>
      <c r="AP23" s="394"/>
      <c r="AQ23" s="394"/>
      <c r="AR23" s="394"/>
      <c r="AS23" s="394"/>
      <c r="AT23" s="395"/>
      <c r="AU23" s="557" t="s">
        <v>217</v>
      </c>
      <c r="AV23" s="557"/>
      <c r="AW23" s="557"/>
      <c r="AX23" s="557"/>
      <c r="AY23" s="557"/>
      <c r="AZ23" s="557"/>
      <c r="BA23" s="557"/>
      <c r="BB23" s="447"/>
      <c r="BC23" s="501"/>
      <c r="BD23" s="501"/>
      <c r="BE23" s="501"/>
      <c r="BF23" s="501"/>
      <c r="BG23" s="501"/>
      <c r="BH23" s="501"/>
      <c r="BI23" s="501"/>
      <c r="BJ23" s="501"/>
      <c r="BK23" s="501"/>
      <c r="BL23" s="501"/>
      <c r="BM23" s="501"/>
      <c r="BN23" s="501"/>
      <c r="BO23" s="502"/>
      <c r="BP23" s="389"/>
      <c r="BQ23" s="394"/>
      <c r="BR23" s="394"/>
      <c r="BS23" s="394"/>
      <c r="BT23" s="394"/>
      <c r="BU23" s="394"/>
      <c r="BV23" s="666"/>
    </row>
    <row r="24" spans="1:74" ht="12" customHeight="1">
      <c r="A24" s="670"/>
      <c r="B24" s="220"/>
      <c r="C24" s="220"/>
      <c r="D24" s="220"/>
      <c r="E24" s="220"/>
      <c r="F24" s="220"/>
      <c r="G24" s="220"/>
      <c r="H24" s="220"/>
      <c r="I24" s="379"/>
      <c r="J24" s="321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322"/>
      <c r="AC24" s="321"/>
      <c r="AD24" s="194"/>
      <c r="AE24" s="194"/>
      <c r="AF24" s="194"/>
      <c r="AG24" s="194"/>
      <c r="AH24" s="194"/>
      <c r="AI24" s="446"/>
      <c r="AJ24" s="194"/>
      <c r="AK24" s="194"/>
      <c r="AL24" s="194"/>
      <c r="AM24" s="194"/>
      <c r="AN24" s="194"/>
      <c r="AO24" s="446"/>
      <c r="AP24" s="194"/>
      <c r="AQ24" s="194"/>
      <c r="AR24" s="194"/>
      <c r="AS24" s="194"/>
      <c r="AT24" s="322"/>
      <c r="AU24" s="557"/>
      <c r="AV24" s="557"/>
      <c r="AW24" s="557"/>
      <c r="AX24" s="557"/>
      <c r="AY24" s="557"/>
      <c r="AZ24" s="557"/>
      <c r="BA24" s="557"/>
      <c r="BB24" s="435"/>
      <c r="BC24" s="436"/>
      <c r="BD24" s="436"/>
      <c r="BE24" s="436"/>
      <c r="BF24" s="436"/>
      <c r="BG24" s="436"/>
      <c r="BH24" s="436"/>
      <c r="BI24" s="436"/>
      <c r="BJ24" s="436"/>
      <c r="BK24" s="436"/>
      <c r="BL24" s="436"/>
      <c r="BM24" s="436"/>
      <c r="BN24" s="436"/>
      <c r="BO24" s="437"/>
      <c r="BP24" s="321"/>
      <c r="BQ24" s="194"/>
      <c r="BR24" s="194"/>
      <c r="BS24" s="194"/>
      <c r="BT24" s="194"/>
      <c r="BU24" s="194"/>
      <c r="BV24" s="660"/>
    </row>
    <row r="25" spans="1:74" ht="12" customHeight="1">
      <c r="A25" s="667" t="s">
        <v>102</v>
      </c>
      <c r="B25" s="452"/>
      <c r="C25" s="452"/>
      <c r="D25" s="452"/>
      <c r="E25" s="452"/>
      <c r="F25" s="452"/>
      <c r="G25" s="452"/>
      <c r="H25" s="452"/>
      <c r="I25" s="454"/>
      <c r="J25" s="389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5"/>
      <c r="AC25" s="389"/>
      <c r="AD25" s="394"/>
      <c r="AE25" s="394"/>
      <c r="AF25" s="394"/>
      <c r="AG25" s="394"/>
      <c r="AH25" s="394"/>
      <c r="AI25" s="445" t="s">
        <v>18</v>
      </c>
      <c r="AJ25" s="394"/>
      <c r="AK25" s="394"/>
      <c r="AL25" s="394"/>
      <c r="AM25" s="394"/>
      <c r="AN25" s="394"/>
      <c r="AO25" s="445" t="s">
        <v>18</v>
      </c>
      <c r="AP25" s="394"/>
      <c r="AQ25" s="394"/>
      <c r="AR25" s="394"/>
      <c r="AS25" s="394"/>
      <c r="AT25" s="395"/>
      <c r="AU25" s="557" t="s">
        <v>217</v>
      </c>
      <c r="AV25" s="557"/>
      <c r="AW25" s="557"/>
      <c r="AX25" s="557"/>
      <c r="AY25" s="557"/>
      <c r="AZ25" s="557"/>
      <c r="BA25" s="557"/>
      <c r="BB25" s="447"/>
      <c r="BC25" s="501"/>
      <c r="BD25" s="501"/>
      <c r="BE25" s="501"/>
      <c r="BF25" s="501"/>
      <c r="BG25" s="501"/>
      <c r="BH25" s="501"/>
      <c r="BI25" s="501"/>
      <c r="BJ25" s="501"/>
      <c r="BK25" s="501"/>
      <c r="BL25" s="501"/>
      <c r="BM25" s="501"/>
      <c r="BN25" s="501"/>
      <c r="BO25" s="502"/>
      <c r="BP25" s="389"/>
      <c r="BQ25" s="394"/>
      <c r="BR25" s="394"/>
      <c r="BS25" s="394"/>
      <c r="BT25" s="394"/>
      <c r="BU25" s="394"/>
      <c r="BV25" s="666"/>
    </row>
    <row r="26" spans="1:74" ht="12" customHeight="1">
      <c r="A26" s="668"/>
      <c r="B26" s="453"/>
      <c r="C26" s="453"/>
      <c r="D26" s="453"/>
      <c r="E26" s="453"/>
      <c r="F26" s="453"/>
      <c r="G26" s="453"/>
      <c r="H26" s="453"/>
      <c r="I26" s="456"/>
      <c r="J26" s="321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322"/>
      <c r="AC26" s="321"/>
      <c r="AD26" s="194"/>
      <c r="AE26" s="194"/>
      <c r="AF26" s="194"/>
      <c r="AG26" s="194"/>
      <c r="AH26" s="194"/>
      <c r="AI26" s="446"/>
      <c r="AJ26" s="194"/>
      <c r="AK26" s="194"/>
      <c r="AL26" s="194"/>
      <c r="AM26" s="194"/>
      <c r="AN26" s="194"/>
      <c r="AO26" s="446"/>
      <c r="AP26" s="194"/>
      <c r="AQ26" s="194"/>
      <c r="AR26" s="194"/>
      <c r="AS26" s="194"/>
      <c r="AT26" s="322"/>
      <c r="AU26" s="557"/>
      <c r="AV26" s="557"/>
      <c r="AW26" s="557"/>
      <c r="AX26" s="557"/>
      <c r="AY26" s="557"/>
      <c r="AZ26" s="557"/>
      <c r="BA26" s="557"/>
      <c r="BB26" s="435"/>
      <c r="BC26" s="436"/>
      <c r="BD26" s="436"/>
      <c r="BE26" s="436"/>
      <c r="BF26" s="436"/>
      <c r="BG26" s="436"/>
      <c r="BH26" s="436"/>
      <c r="BI26" s="436"/>
      <c r="BJ26" s="436"/>
      <c r="BK26" s="436"/>
      <c r="BL26" s="436"/>
      <c r="BM26" s="436"/>
      <c r="BN26" s="436"/>
      <c r="BO26" s="437"/>
      <c r="BP26" s="321"/>
      <c r="BQ26" s="194"/>
      <c r="BR26" s="194"/>
      <c r="BS26" s="194"/>
      <c r="BT26" s="194"/>
      <c r="BU26" s="194"/>
      <c r="BV26" s="660"/>
    </row>
    <row r="27" spans="1:74" ht="12" customHeight="1">
      <c r="A27" s="663"/>
      <c r="B27" s="394"/>
      <c r="C27" s="394"/>
      <c r="D27" s="394"/>
      <c r="E27" s="394"/>
      <c r="F27" s="394"/>
      <c r="G27" s="394"/>
      <c r="H27" s="394"/>
      <c r="I27" s="395"/>
      <c r="J27" s="389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5"/>
      <c r="AC27" s="389"/>
      <c r="AD27" s="394"/>
      <c r="AE27" s="394"/>
      <c r="AF27" s="394"/>
      <c r="AG27" s="394"/>
      <c r="AH27" s="394"/>
      <c r="AI27" s="445" t="s">
        <v>18</v>
      </c>
      <c r="AJ27" s="394"/>
      <c r="AK27" s="394"/>
      <c r="AL27" s="394"/>
      <c r="AM27" s="394"/>
      <c r="AN27" s="394"/>
      <c r="AO27" s="445" t="s">
        <v>18</v>
      </c>
      <c r="AP27" s="394"/>
      <c r="AQ27" s="394"/>
      <c r="AR27" s="394"/>
      <c r="AS27" s="394"/>
      <c r="AT27" s="395"/>
      <c r="AU27" s="557" t="s">
        <v>217</v>
      </c>
      <c r="AV27" s="557"/>
      <c r="AW27" s="557"/>
      <c r="AX27" s="557"/>
      <c r="AY27" s="557"/>
      <c r="AZ27" s="557"/>
      <c r="BA27" s="557"/>
      <c r="BB27" s="447"/>
      <c r="BC27" s="501"/>
      <c r="BD27" s="501"/>
      <c r="BE27" s="501"/>
      <c r="BF27" s="501"/>
      <c r="BG27" s="501"/>
      <c r="BH27" s="501"/>
      <c r="BI27" s="501"/>
      <c r="BJ27" s="501"/>
      <c r="BK27" s="501"/>
      <c r="BL27" s="501"/>
      <c r="BM27" s="501"/>
      <c r="BN27" s="501"/>
      <c r="BO27" s="502"/>
      <c r="BP27" s="389"/>
      <c r="BQ27" s="394"/>
      <c r="BR27" s="394"/>
      <c r="BS27" s="394"/>
      <c r="BT27" s="394"/>
      <c r="BU27" s="394"/>
      <c r="BV27" s="666"/>
    </row>
    <row r="28" spans="1:74" ht="12" customHeight="1">
      <c r="A28" s="664"/>
      <c r="B28" s="194"/>
      <c r="C28" s="194"/>
      <c r="D28" s="194"/>
      <c r="E28" s="194"/>
      <c r="F28" s="194"/>
      <c r="G28" s="194"/>
      <c r="H28" s="194"/>
      <c r="I28" s="322"/>
      <c r="J28" s="321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322"/>
      <c r="AC28" s="321"/>
      <c r="AD28" s="194"/>
      <c r="AE28" s="194"/>
      <c r="AF28" s="194"/>
      <c r="AG28" s="194"/>
      <c r="AH28" s="194"/>
      <c r="AI28" s="446"/>
      <c r="AJ28" s="194"/>
      <c r="AK28" s="194"/>
      <c r="AL28" s="194"/>
      <c r="AM28" s="194"/>
      <c r="AN28" s="194"/>
      <c r="AO28" s="446"/>
      <c r="AP28" s="194"/>
      <c r="AQ28" s="194"/>
      <c r="AR28" s="194"/>
      <c r="AS28" s="194"/>
      <c r="AT28" s="322"/>
      <c r="AU28" s="557"/>
      <c r="AV28" s="557"/>
      <c r="AW28" s="557"/>
      <c r="AX28" s="557"/>
      <c r="AY28" s="557"/>
      <c r="AZ28" s="557"/>
      <c r="BA28" s="557"/>
      <c r="BB28" s="435"/>
      <c r="BC28" s="436"/>
      <c r="BD28" s="436"/>
      <c r="BE28" s="436"/>
      <c r="BF28" s="436"/>
      <c r="BG28" s="436"/>
      <c r="BH28" s="436"/>
      <c r="BI28" s="436"/>
      <c r="BJ28" s="436"/>
      <c r="BK28" s="436"/>
      <c r="BL28" s="436"/>
      <c r="BM28" s="436"/>
      <c r="BN28" s="436"/>
      <c r="BO28" s="437"/>
      <c r="BP28" s="321"/>
      <c r="BQ28" s="194"/>
      <c r="BR28" s="194"/>
      <c r="BS28" s="194"/>
      <c r="BT28" s="194"/>
      <c r="BU28" s="194"/>
      <c r="BV28" s="660"/>
    </row>
    <row r="29" spans="1:74" ht="12" customHeight="1">
      <c r="A29" s="663"/>
      <c r="B29" s="394"/>
      <c r="C29" s="394"/>
      <c r="D29" s="394"/>
      <c r="E29" s="394"/>
      <c r="F29" s="394"/>
      <c r="G29" s="394"/>
      <c r="H29" s="394"/>
      <c r="I29" s="395"/>
      <c r="J29" s="389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  <c r="AA29" s="394"/>
      <c r="AB29" s="395"/>
      <c r="AC29" s="389"/>
      <c r="AD29" s="394"/>
      <c r="AE29" s="394"/>
      <c r="AF29" s="394"/>
      <c r="AG29" s="394"/>
      <c r="AH29" s="394"/>
      <c r="AI29" s="445" t="s">
        <v>18</v>
      </c>
      <c r="AJ29" s="394"/>
      <c r="AK29" s="394"/>
      <c r="AL29" s="394"/>
      <c r="AM29" s="394"/>
      <c r="AN29" s="394"/>
      <c r="AO29" s="445" t="s">
        <v>18</v>
      </c>
      <c r="AP29" s="394"/>
      <c r="AQ29" s="394"/>
      <c r="AR29" s="394"/>
      <c r="AS29" s="394"/>
      <c r="AT29" s="395"/>
      <c r="AU29" s="557" t="s">
        <v>217</v>
      </c>
      <c r="AV29" s="557"/>
      <c r="AW29" s="557"/>
      <c r="AX29" s="557"/>
      <c r="AY29" s="557"/>
      <c r="AZ29" s="557"/>
      <c r="BA29" s="557"/>
      <c r="BB29" s="447"/>
      <c r="BC29" s="501"/>
      <c r="BD29" s="501"/>
      <c r="BE29" s="501"/>
      <c r="BF29" s="501"/>
      <c r="BG29" s="501"/>
      <c r="BH29" s="501"/>
      <c r="BI29" s="501"/>
      <c r="BJ29" s="501"/>
      <c r="BK29" s="501"/>
      <c r="BL29" s="501"/>
      <c r="BM29" s="501"/>
      <c r="BN29" s="501"/>
      <c r="BO29" s="502"/>
      <c r="BP29" s="389"/>
      <c r="BQ29" s="394"/>
      <c r="BR29" s="394"/>
      <c r="BS29" s="394"/>
      <c r="BT29" s="394"/>
      <c r="BU29" s="394"/>
      <c r="BV29" s="666"/>
    </row>
    <row r="30" spans="1:74" ht="12" customHeight="1">
      <c r="A30" s="664"/>
      <c r="B30" s="194"/>
      <c r="C30" s="194"/>
      <c r="D30" s="194"/>
      <c r="E30" s="194"/>
      <c r="F30" s="194"/>
      <c r="G30" s="194"/>
      <c r="H30" s="194"/>
      <c r="I30" s="322"/>
      <c r="J30" s="321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322"/>
      <c r="AC30" s="321"/>
      <c r="AD30" s="194"/>
      <c r="AE30" s="194"/>
      <c r="AF30" s="194"/>
      <c r="AG30" s="194"/>
      <c r="AH30" s="194"/>
      <c r="AI30" s="446"/>
      <c r="AJ30" s="194"/>
      <c r="AK30" s="194"/>
      <c r="AL30" s="194"/>
      <c r="AM30" s="194"/>
      <c r="AN30" s="194"/>
      <c r="AO30" s="446"/>
      <c r="AP30" s="194"/>
      <c r="AQ30" s="194"/>
      <c r="AR30" s="194"/>
      <c r="AS30" s="194"/>
      <c r="AT30" s="322"/>
      <c r="AU30" s="557"/>
      <c r="AV30" s="557"/>
      <c r="AW30" s="557"/>
      <c r="AX30" s="557"/>
      <c r="AY30" s="557"/>
      <c r="AZ30" s="557"/>
      <c r="BA30" s="557"/>
      <c r="BB30" s="435"/>
      <c r="BC30" s="436"/>
      <c r="BD30" s="436"/>
      <c r="BE30" s="436"/>
      <c r="BF30" s="436"/>
      <c r="BG30" s="436"/>
      <c r="BH30" s="436"/>
      <c r="BI30" s="436"/>
      <c r="BJ30" s="436"/>
      <c r="BK30" s="436"/>
      <c r="BL30" s="436"/>
      <c r="BM30" s="436"/>
      <c r="BN30" s="436"/>
      <c r="BO30" s="437"/>
      <c r="BP30" s="321"/>
      <c r="BQ30" s="194"/>
      <c r="BR30" s="194"/>
      <c r="BS30" s="194"/>
      <c r="BT30" s="194"/>
      <c r="BU30" s="194"/>
      <c r="BV30" s="660"/>
    </row>
    <row r="31" spans="1:74" ht="12" customHeight="1">
      <c r="A31" s="663"/>
      <c r="B31" s="394"/>
      <c r="C31" s="394"/>
      <c r="D31" s="394"/>
      <c r="E31" s="394"/>
      <c r="F31" s="394"/>
      <c r="G31" s="394"/>
      <c r="H31" s="394"/>
      <c r="I31" s="395"/>
      <c r="J31" s="389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395"/>
      <c r="AC31" s="389"/>
      <c r="AD31" s="394"/>
      <c r="AE31" s="394"/>
      <c r="AF31" s="394"/>
      <c r="AG31" s="394"/>
      <c r="AH31" s="394"/>
      <c r="AI31" s="445" t="s">
        <v>18</v>
      </c>
      <c r="AJ31" s="394"/>
      <c r="AK31" s="394"/>
      <c r="AL31" s="394"/>
      <c r="AM31" s="394"/>
      <c r="AN31" s="394"/>
      <c r="AO31" s="445" t="s">
        <v>18</v>
      </c>
      <c r="AP31" s="394"/>
      <c r="AQ31" s="394"/>
      <c r="AR31" s="394"/>
      <c r="AS31" s="394"/>
      <c r="AT31" s="395"/>
      <c r="AU31" s="557" t="s">
        <v>217</v>
      </c>
      <c r="AV31" s="557"/>
      <c r="AW31" s="557"/>
      <c r="AX31" s="557"/>
      <c r="AY31" s="557"/>
      <c r="AZ31" s="557"/>
      <c r="BA31" s="557"/>
      <c r="BB31" s="447"/>
      <c r="BC31" s="501"/>
      <c r="BD31" s="501"/>
      <c r="BE31" s="501"/>
      <c r="BF31" s="501"/>
      <c r="BG31" s="501"/>
      <c r="BH31" s="501"/>
      <c r="BI31" s="501"/>
      <c r="BJ31" s="501"/>
      <c r="BK31" s="501"/>
      <c r="BL31" s="501"/>
      <c r="BM31" s="501"/>
      <c r="BN31" s="501"/>
      <c r="BO31" s="502"/>
      <c r="BP31" s="389"/>
      <c r="BQ31" s="394"/>
      <c r="BR31" s="394"/>
      <c r="BS31" s="394"/>
      <c r="BT31" s="394"/>
      <c r="BU31" s="394"/>
      <c r="BV31" s="666"/>
    </row>
    <row r="32" spans="1:74" ht="12" customHeight="1">
      <c r="A32" s="664"/>
      <c r="B32" s="194"/>
      <c r="C32" s="194"/>
      <c r="D32" s="194"/>
      <c r="E32" s="194"/>
      <c r="F32" s="194"/>
      <c r="G32" s="194"/>
      <c r="H32" s="194"/>
      <c r="I32" s="322"/>
      <c r="J32" s="321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322"/>
      <c r="AC32" s="321"/>
      <c r="AD32" s="194"/>
      <c r="AE32" s="194"/>
      <c r="AF32" s="194"/>
      <c r="AG32" s="194"/>
      <c r="AH32" s="194"/>
      <c r="AI32" s="446"/>
      <c r="AJ32" s="194"/>
      <c r="AK32" s="194"/>
      <c r="AL32" s="194"/>
      <c r="AM32" s="194"/>
      <c r="AN32" s="194"/>
      <c r="AO32" s="446"/>
      <c r="AP32" s="194"/>
      <c r="AQ32" s="194"/>
      <c r="AR32" s="194"/>
      <c r="AS32" s="194"/>
      <c r="AT32" s="322"/>
      <c r="AU32" s="557"/>
      <c r="AV32" s="557"/>
      <c r="AW32" s="557"/>
      <c r="AX32" s="557"/>
      <c r="AY32" s="557"/>
      <c r="AZ32" s="557"/>
      <c r="BA32" s="557"/>
      <c r="BB32" s="435"/>
      <c r="BC32" s="436"/>
      <c r="BD32" s="436"/>
      <c r="BE32" s="436"/>
      <c r="BF32" s="436"/>
      <c r="BG32" s="436"/>
      <c r="BH32" s="436"/>
      <c r="BI32" s="436"/>
      <c r="BJ32" s="436"/>
      <c r="BK32" s="436"/>
      <c r="BL32" s="436"/>
      <c r="BM32" s="436"/>
      <c r="BN32" s="436"/>
      <c r="BO32" s="437"/>
      <c r="BP32" s="321"/>
      <c r="BQ32" s="194"/>
      <c r="BR32" s="194"/>
      <c r="BS32" s="194"/>
      <c r="BT32" s="194"/>
      <c r="BU32" s="194"/>
      <c r="BV32" s="660"/>
    </row>
    <row r="33" spans="1:74" ht="12" customHeight="1">
      <c r="A33" s="663"/>
      <c r="B33" s="394"/>
      <c r="C33" s="394"/>
      <c r="D33" s="394"/>
      <c r="E33" s="394"/>
      <c r="F33" s="394"/>
      <c r="G33" s="394"/>
      <c r="H33" s="394"/>
      <c r="I33" s="395"/>
      <c r="J33" s="389"/>
      <c r="K33" s="394"/>
      <c r="L33" s="394"/>
      <c r="M33" s="394"/>
      <c r="N33" s="394"/>
      <c r="O33" s="394"/>
      <c r="P33" s="394"/>
      <c r="Q33" s="394"/>
      <c r="R33" s="394"/>
      <c r="S33" s="394"/>
      <c r="T33" s="394"/>
      <c r="U33" s="394"/>
      <c r="V33" s="394"/>
      <c r="W33" s="394"/>
      <c r="X33" s="394"/>
      <c r="Y33" s="394"/>
      <c r="Z33" s="394"/>
      <c r="AA33" s="394"/>
      <c r="AB33" s="395"/>
      <c r="AC33" s="389"/>
      <c r="AD33" s="394"/>
      <c r="AE33" s="394"/>
      <c r="AF33" s="394"/>
      <c r="AG33" s="394"/>
      <c r="AH33" s="394"/>
      <c r="AI33" s="445" t="s">
        <v>18</v>
      </c>
      <c r="AJ33" s="394"/>
      <c r="AK33" s="394"/>
      <c r="AL33" s="394"/>
      <c r="AM33" s="394"/>
      <c r="AN33" s="394"/>
      <c r="AO33" s="445" t="s">
        <v>18</v>
      </c>
      <c r="AP33" s="394"/>
      <c r="AQ33" s="394"/>
      <c r="AR33" s="394"/>
      <c r="AS33" s="394"/>
      <c r="AT33" s="395"/>
      <c r="AU33" s="557" t="s">
        <v>217</v>
      </c>
      <c r="AV33" s="557"/>
      <c r="AW33" s="557"/>
      <c r="AX33" s="557"/>
      <c r="AY33" s="557"/>
      <c r="AZ33" s="557"/>
      <c r="BA33" s="557"/>
      <c r="BB33" s="447"/>
      <c r="BC33" s="501"/>
      <c r="BD33" s="501"/>
      <c r="BE33" s="501"/>
      <c r="BF33" s="501"/>
      <c r="BG33" s="501"/>
      <c r="BH33" s="501"/>
      <c r="BI33" s="501"/>
      <c r="BJ33" s="501"/>
      <c r="BK33" s="501"/>
      <c r="BL33" s="501"/>
      <c r="BM33" s="501"/>
      <c r="BN33" s="501"/>
      <c r="BO33" s="502"/>
      <c r="BP33" s="389"/>
      <c r="BQ33" s="394"/>
      <c r="BR33" s="394"/>
      <c r="BS33" s="394"/>
      <c r="BT33" s="394"/>
      <c r="BU33" s="394"/>
      <c r="BV33" s="666"/>
    </row>
    <row r="34" spans="1:74" ht="12" customHeight="1">
      <c r="A34" s="664"/>
      <c r="B34" s="194"/>
      <c r="C34" s="194"/>
      <c r="D34" s="194"/>
      <c r="E34" s="194"/>
      <c r="F34" s="194"/>
      <c r="G34" s="194"/>
      <c r="H34" s="194"/>
      <c r="I34" s="322"/>
      <c r="J34" s="321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322"/>
      <c r="AC34" s="321"/>
      <c r="AD34" s="194"/>
      <c r="AE34" s="194"/>
      <c r="AF34" s="194"/>
      <c r="AG34" s="194"/>
      <c r="AH34" s="194"/>
      <c r="AI34" s="446"/>
      <c r="AJ34" s="194"/>
      <c r="AK34" s="194"/>
      <c r="AL34" s="194"/>
      <c r="AM34" s="194"/>
      <c r="AN34" s="194"/>
      <c r="AO34" s="446"/>
      <c r="AP34" s="194"/>
      <c r="AQ34" s="194"/>
      <c r="AR34" s="194"/>
      <c r="AS34" s="194"/>
      <c r="AT34" s="322"/>
      <c r="AU34" s="557"/>
      <c r="AV34" s="557"/>
      <c r="AW34" s="557"/>
      <c r="AX34" s="557"/>
      <c r="AY34" s="557"/>
      <c r="AZ34" s="557"/>
      <c r="BA34" s="557"/>
      <c r="BB34" s="435"/>
      <c r="BC34" s="436"/>
      <c r="BD34" s="436"/>
      <c r="BE34" s="436"/>
      <c r="BF34" s="436"/>
      <c r="BG34" s="436"/>
      <c r="BH34" s="436"/>
      <c r="BI34" s="436"/>
      <c r="BJ34" s="436"/>
      <c r="BK34" s="436"/>
      <c r="BL34" s="436"/>
      <c r="BM34" s="436"/>
      <c r="BN34" s="436"/>
      <c r="BO34" s="437"/>
      <c r="BP34" s="321"/>
      <c r="BQ34" s="194"/>
      <c r="BR34" s="194"/>
      <c r="BS34" s="194"/>
      <c r="BT34" s="194"/>
      <c r="BU34" s="194"/>
      <c r="BV34" s="660"/>
    </row>
    <row r="35" spans="1:74" ht="12" customHeight="1">
      <c r="A35" s="663"/>
      <c r="B35" s="394"/>
      <c r="C35" s="394"/>
      <c r="D35" s="394"/>
      <c r="E35" s="394"/>
      <c r="F35" s="394"/>
      <c r="G35" s="394"/>
      <c r="H35" s="394"/>
      <c r="I35" s="395"/>
      <c r="J35" s="389"/>
      <c r="K35" s="394"/>
      <c r="L35" s="394"/>
      <c r="M35" s="394"/>
      <c r="N35" s="394"/>
      <c r="O35" s="394"/>
      <c r="P35" s="394"/>
      <c r="Q35" s="394"/>
      <c r="R35" s="394"/>
      <c r="S35" s="394"/>
      <c r="T35" s="394"/>
      <c r="U35" s="394"/>
      <c r="V35" s="394"/>
      <c r="W35" s="394"/>
      <c r="X35" s="394"/>
      <c r="Y35" s="394"/>
      <c r="Z35" s="394"/>
      <c r="AA35" s="394"/>
      <c r="AB35" s="395"/>
      <c r="AC35" s="389"/>
      <c r="AD35" s="394"/>
      <c r="AE35" s="394"/>
      <c r="AF35" s="394"/>
      <c r="AG35" s="394"/>
      <c r="AH35" s="394"/>
      <c r="AI35" s="445" t="s">
        <v>18</v>
      </c>
      <c r="AJ35" s="394"/>
      <c r="AK35" s="394"/>
      <c r="AL35" s="394"/>
      <c r="AM35" s="394"/>
      <c r="AN35" s="394"/>
      <c r="AO35" s="445" t="s">
        <v>18</v>
      </c>
      <c r="AP35" s="394"/>
      <c r="AQ35" s="394"/>
      <c r="AR35" s="394"/>
      <c r="AS35" s="394"/>
      <c r="AT35" s="395"/>
      <c r="AU35" s="557" t="s">
        <v>217</v>
      </c>
      <c r="AV35" s="557"/>
      <c r="AW35" s="557"/>
      <c r="AX35" s="557"/>
      <c r="AY35" s="557"/>
      <c r="AZ35" s="557"/>
      <c r="BA35" s="557"/>
      <c r="BB35" s="447"/>
      <c r="BC35" s="501"/>
      <c r="BD35" s="501"/>
      <c r="BE35" s="501"/>
      <c r="BF35" s="501"/>
      <c r="BG35" s="501"/>
      <c r="BH35" s="501"/>
      <c r="BI35" s="501"/>
      <c r="BJ35" s="501"/>
      <c r="BK35" s="501"/>
      <c r="BL35" s="501"/>
      <c r="BM35" s="501"/>
      <c r="BN35" s="501"/>
      <c r="BO35" s="502"/>
      <c r="BP35" s="389"/>
      <c r="BQ35" s="394"/>
      <c r="BR35" s="394"/>
      <c r="BS35" s="394"/>
      <c r="BT35" s="394"/>
      <c r="BU35" s="394"/>
      <c r="BV35" s="666"/>
    </row>
    <row r="36" spans="1:74" ht="12" customHeight="1" thickBot="1">
      <c r="A36" s="671"/>
      <c r="B36" s="672"/>
      <c r="C36" s="672"/>
      <c r="D36" s="672"/>
      <c r="E36" s="672"/>
      <c r="F36" s="672"/>
      <c r="G36" s="672"/>
      <c r="H36" s="672"/>
      <c r="I36" s="673"/>
      <c r="J36" s="674"/>
      <c r="K36" s="672"/>
      <c r="L36" s="672"/>
      <c r="M36" s="672"/>
      <c r="N36" s="672"/>
      <c r="O36" s="672"/>
      <c r="P36" s="672"/>
      <c r="Q36" s="672"/>
      <c r="R36" s="672"/>
      <c r="S36" s="672"/>
      <c r="T36" s="672"/>
      <c r="U36" s="672"/>
      <c r="V36" s="672"/>
      <c r="W36" s="672"/>
      <c r="X36" s="672"/>
      <c r="Y36" s="672"/>
      <c r="Z36" s="672"/>
      <c r="AA36" s="672"/>
      <c r="AB36" s="673"/>
      <c r="AC36" s="674"/>
      <c r="AD36" s="672"/>
      <c r="AE36" s="672"/>
      <c r="AF36" s="672"/>
      <c r="AG36" s="672"/>
      <c r="AH36" s="672"/>
      <c r="AI36" s="675"/>
      <c r="AJ36" s="672"/>
      <c r="AK36" s="672"/>
      <c r="AL36" s="672"/>
      <c r="AM36" s="672"/>
      <c r="AN36" s="672"/>
      <c r="AO36" s="675"/>
      <c r="AP36" s="672"/>
      <c r="AQ36" s="672"/>
      <c r="AR36" s="672"/>
      <c r="AS36" s="672"/>
      <c r="AT36" s="673"/>
      <c r="AU36" s="681"/>
      <c r="AV36" s="681"/>
      <c r="AW36" s="681"/>
      <c r="AX36" s="681"/>
      <c r="AY36" s="681"/>
      <c r="AZ36" s="681"/>
      <c r="BA36" s="681"/>
      <c r="BB36" s="676"/>
      <c r="BC36" s="677"/>
      <c r="BD36" s="677"/>
      <c r="BE36" s="677"/>
      <c r="BF36" s="677"/>
      <c r="BG36" s="677"/>
      <c r="BH36" s="677"/>
      <c r="BI36" s="677"/>
      <c r="BJ36" s="677"/>
      <c r="BK36" s="677"/>
      <c r="BL36" s="677"/>
      <c r="BM36" s="677"/>
      <c r="BN36" s="677"/>
      <c r="BO36" s="678"/>
      <c r="BP36" s="674"/>
      <c r="BQ36" s="672"/>
      <c r="BR36" s="672"/>
      <c r="BS36" s="672"/>
      <c r="BT36" s="672"/>
      <c r="BU36" s="672"/>
      <c r="BV36" s="679"/>
    </row>
    <row r="37" spans="1:74" ht="15.75" customHeight="1" thickBot="1">
      <c r="A37" s="683" t="s">
        <v>248</v>
      </c>
      <c r="B37" s="683"/>
      <c r="C37" s="683"/>
      <c r="D37" s="683"/>
      <c r="E37" s="683"/>
      <c r="F37" s="683"/>
      <c r="G37" s="683"/>
      <c r="H37" s="683"/>
      <c r="I37" s="683"/>
      <c r="J37" s="683"/>
      <c r="K37" s="683"/>
      <c r="L37" s="683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3"/>
      <c r="AD37" s="683"/>
      <c r="AE37" s="683"/>
      <c r="AF37" s="683"/>
      <c r="AG37" s="683"/>
      <c r="AH37" s="683"/>
      <c r="AI37" s="683"/>
      <c r="AJ37" s="683"/>
      <c r="AK37" s="683"/>
      <c r="AL37" s="683"/>
      <c r="AM37" s="683"/>
      <c r="AN37" s="683"/>
      <c r="AO37" s="683"/>
      <c r="AP37" s="683"/>
      <c r="AQ37" s="683"/>
      <c r="AR37" s="683"/>
      <c r="AS37" s="683"/>
      <c r="AT37" s="683"/>
      <c r="AU37" s="683"/>
      <c r="AV37" s="683"/>
      <c r="AW37" s="683"/>
      <c r="AX37" s="683"/>
      <c r="AY37" s="683"/>
      <c r="AZ37" s="683"/>
      <c r="BA37" s="683"/>
      <c r="BB37" s="683"/>
      <c r="BC37" s="683"/>
      <c r="BD37" s="683"/>
      <c r="BE37" s="683"/>
      <c r="BF37" s="683"/>
      <c r="BG37" s="683"/>
      <c r="BH37" s="683"/>
      <c r="BI37" s="683"/>
      <c r="BJ37" s="683"/>
      <c r="BK37" s="683"/>
      <c r="BL37" s="683"/>
      <c r="BM37" s="683"/>
      <c r="BN37" s="683"/>
      <c r="BO37" s="683"/>
      <c r="BP37" s="683"/>
      <c r="BQ37" s="683"/>
      <c r="BR37" s="683"/>
      <c r="BS37" s="683"/>
      <c r="BT37" s="683"/>
      <c r="BU37" s="683"/>
      <c r="BV37" s="683"/>
    </row>
    <row r="38" spans="1:74" ht="12" customHeight="1">
      <c r="A38" s="665"/>
      <c r="B38" s="653"/>
      <c r="C38" s="653"/>
      <c r="D38" s="653"/>
      <c r="E38" s="653"/>
      <c r="F38" s="653"/>
      <c r="G38" s="653"/>
      <c r="H38" s="653"/>
      <c r="I38" s="654"/>
      <c r="J38" s="658"/>
      <c r="K38" s="653"/>
      <c r="L38" s="653"/>
      <c r="M38" s="653"/>
      <c r="N38" s="653"/>
      <c r="O38" s="653"/>
      <c r="P38" s="653"/>
      <c r="Q38" s="653"/>
      <c r="R38" s="653"/>
      <c r="S38" s="653"/>
      <c r="T38" s="653"/>
      <c r="U38" s="653"/>
      <c r="V38" s="653"/>
      <c r="W38" s="653"/>
      <c r="X38" s="653"/>
      <c r="Y38" s="653"/>
      <c r="Z38" s="653"/>
      <c r="AA38" s="653"/>
      <c r="AB38" s="654"/>
      <c r="AC38" s="658"/>
      <c r="AD38" s="653"/>
      <c r="AE38" s="653"/>
      <c r="AF38" s="653"/>
      <c r="AG38" s="653"/>
      <c r="AH38" s="653"/>
      <c r="AI38" s="662" t="s">
        <v>18</v>
      </c>
      <c r="AJ38" s="653"/>
      <c r="AK38" s="653"/>
      <c r="AL38" s="653"/>
      <c r="AM38" s="653"/>
      <c r="AN38" s="653"/>
      <c r="AO38" s="662" t="s">
        <v>18</v>
      </c>
      <c r="AP38" s="653"/>
      <c r="AQ38" s="653"/>
      <c r="AR38" s="653"/>
      <c r="AS38" s="653"/>
      <c r="AT38" s="654"/>
      <c r="AU38" s="661" t="s">
        <v>217</v>
      </c>
      <c r="AV38" s="661"/>
      <c r="AW38" s="661"/>
      <c r="AX38" s="661"/>
      <c r="AY38" s="661"/>
      <c r="AZ38" s="661"/>
      <c r="BA38" s="661"/>
      <c r="BB38" s="655"/>
      <c r="BC38" s="656"/>
      <c r="BD38" s="656"/>
      <c r="BE38" s="656"/>
      <c r="BF38" s="656"/>
      <c r="BG38" s="656"/>
      <c r="BH38" s="656"/>
      <c r="BI38" s="656"/>
      <c r="BJ38" s="656"/>
      <c r="BK38" s="656"/>
      <c r="BL38" s="656"/>
      <c r="BM38" s="656"/>
      <c r="BN38" s="656"/>
      <c r="BO38" s="657"/>
      <c r="BP38" s="658"/>
      <c r="BQ38" s="653"/>
      <c r="BR38" s="653"/>
      <c r="BS38" s="653"/>
      <c r="BT38" s="653"/>
      <c r="BU38" s="653"/>
      <c r="BV38" s="659"/>
    </row>
    <row r="39" spans="1:74" ht="12" customHeight="1">
      <c r="A39" s="664"/>
      <c r="B39" s="194"/>
      <c r="C39" s="194"/>
      <c r="D39" s="194"/>
      <c r="E39" s="194"/>
      <c r="F39" s="194"/>
      <c r="G39" s="194"/>
      <c r="H39" s="194"/>
      <c r="I39" s="322"/>
      <c r="J39" s="321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322"/>
      <c r="AC39" s="321"/>
      <c r="AD39" s="194"/>
      <c r="AE39" s="194"/>
      <c r="AF39" s="194"/>
      <c r="AG39" s="194"/>
      <c r="AH39" s="194"/>
      <c r="AI39" s="446"/>
      <c r="AJ39" s="194"/>
      <c r="AK39" s="194"/>
      <c r="AL39" s="194"/>
      <c r="AM39" s="194"/>
      <c r="AN39" s="194"/>
      <c r="AO39" s="446"/>
      <c r="AP39" s="194"/>
      <c r="AQ39" s="194"/>
      <c r="AR39" s="194"/>
      <c r="AS39" s="194"/>
      <c r="AT39" s="322"/>
      <c r="AU39" s="557"/>
      <c r="AV39" s="557"/>
      <c r="AW39" s="557"/>
      <c r="AX39" s="557"/>
      <c r="AY39" s="557"/>
      <c r="AZ39" s="557"/>
      <c r="BA39" s="557"/>
      <c r="BB39" s="435"/>
      <c r="BC39" s="436"/>
      <c r="BD39" s="436"/>
      <c r="BE39" s="436"/>
      <c r="BF39" s="436"/>
      <c r="BG39" s="436"/>
      <c r="BH39" s="436"/>
      <c r="BI39" s="436"/>
      <c r="BJ39" s="436"/>
      <c r="BK39" s="436"/>
      <c r="BL39" s="436"/>
      <c r="BM39" s="436"/>
      <c r="BN39" s="436"/>
      <c r="BO39" s="437"/>
      <c r="BP39" s="321"/>
      <c r="BQ39" s="194"/>
      <c r="BR39" s="194"/>
      <c r="BS39" s="194"/>
      <c r="BT39" s="194"/>
      <c r="BU39" s="194"/>
      <c r="BV39" s="660"/>
    </row>
    <row r="40" spans="1:74" ht="12" customHeight="1">
      <c r="A40" s="663"/>
      <c r="B40" s="394"/>
      <c r="C40" s="394"/>
      <c r="D40" s="394"/>
      <c r="E40" s="394"/>
      <c r="F40" s="394"/>
      <c r="G40" s="394"/>
      <c r="H40" s="394"/>
      <c r="I40" s="395"/>
      <c r="J40" s="389"/>
      <c r="K40" s="394"/>
      <c r="L40" s="394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94"/>
      <c r="AA40" s="394"/>
      <c r="AB40" s="395"/>
      <c r="AC40" s="389"/>
      <c r="AD40" s="394"/>
      <c r="AE40" s="394"/>
      <c r="AF40" s="394"/>
      <c r="AG40" s="394"/>
      <c r="AH40" s="394"/>
      <c r="AI40" s="445" t="s">
        <v>18</v>
      </c>
      <c r="AJ40" s="394"/>
      <c r="AK40" s="394"/>
      <c r="AL40" s="394"/>
      <c r="AM40" s="394"/>
      <c r="AN40" s="394"/>
      <c r="AO40" s="445" t="s">
        <v>18</v>
      </c>
      <c r="AP40" s="394"/>
      <c r="AQ40" s="394"/>
      <c r="AR40" s="394"/>
      <c r="AS40" s="394"/>
      <c r="AT40" s="395"/>
      <c r="AU40" s="557" t="s">
        <v>217</v>
      </c>
      <c r="AV40" s="557"/>
      <c r="AW40" s="557"/>
      <c r="AX40" s="557"/>
      <c r="AY40" s="557"/>
      <c r="AZ40" s="557"/>
      <c r="BA40" s="557"/>
      <c r="BB40" s="447"/>
      <c r="BC40" s="501"/>
      <c r="BD40" s="501"/>
      <c r="BE40" s="501"/>
      <c r="BF40" s="501"/>
      <c r="BG40" s="501"/>
      <c r="BH40" s="501"/>
      <c r="BI40" s="501"/>
      <c r="BJ40" s="501"/>
      <c r="BK40" s="501"/>
      <c r="BL40" s="501"/>
      <c r="BM40" s="501"/>
      <c r="BN40" s="501"/>
      <c r="BO40" s="502"/>
      <c r="BP40" s="389"/>
      <c r="BQ40" s="394"/>
      <c r="BR40" s="394"/>
      <c r="BS40" s="394"/>
      <c r="BT40" s="394"/>
      <c r="BU40" s="394"/>
      <c r="BV40" s="666"/>
    </row>
    <row r="41" spans="1:74" ht="12" customHeight="1">
      <c r="A41" s="664"/>
      <c r="B41" s="194"/>
      <c r="C41" s="194"/>
      <c r="D41" s="194"/>
      <c r="E41" s="194"/>
      <c r="F41" s="194"/>
      <c r="G41" s="194"/>
      <c r="H41" s="194"/>
      <c r="I41" s="322"/>
      <c r="J41" s="321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322"/>
      <c r="AC41" s="321"/>
      <c r="AD41" s="194"/>
      <c r="AE41" s="194"/>
      <c r="AF41" s="194"/>
      <c r="AG41" s="194"/>
      <c r="AH41" s="194"/>
      <c r="AI41" s="446"/>
      <c r="AJ41" s="194"/>
      <c r="AK41" s="194"/>
      <c r="AL41" s="194"/>
      <c r="AM41" s="194"/>
      <c r="AN41" s="194"/>
      <c r="AO41" s="446"/>
      <c r="AP41" s="194"/>
      <c r="AQ41" s="194"/>
      <c r="AR41" s="194"/>
      <c r="AS41" s="194"/>
      <c r="AT41" s="322"/>
      <c r="AU41" s="557"/>
      <c r="AV41" s="557"/>
      <c r="AW41" s="557"/>
      <c r="AX41" s="557"/>
      <c r="AY41" s="557"/>
      <c r="AZ41" s="557"/>
      <c r="BA41" s="557"/>
      <c r="BB41" s="435"/>
      <c r="BC41" s="436"/>
      <c r="BD41" s="436"/>
      <c r="BE41" s="436"/>
      <c r="BF41" s="436"/>
      <c r="BG41" s="436"/>
      <c r="BH41" s="436"/>
      <c r="BI41" s="436"/>
      <c r="BJ41" s="436"/>
      <c r="BK41" s="436"/>
      <c r="BL41" s="436"/>
      <c r="BM41" s="436"/>
      <c r="BN41" s="436"/>
      <c r="BO41" s="437"/>
      <c r="BP41" s="321"/>
      <c r="BQ41" s="194"/>
      <c r="BR41" s="194"/>
      <c r="BS41" s="194"/>
      <c r="BT41" s="194"/>
      <c r="BU41" s="194"/>
      <c r="BV41" s="660"/>
    </row>
    <row r="42" spans="1:74" ht="12" customHeight="1">
      <c r="A42" s="663"/>
      <c r="B42" s="394"/>
      <c r="C42" s="394"/>
      <c r="D42" s="394"/>
      <c r="E42" s="394"/>
      <c r="F42" s="394"/>
      <c r="G42" s="394"/>
      <c r="H42" s="394"/>
      <c r="I42" s="395"/>
      <c r="J42" s="389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5"/>
      <c r="AC42" s="389"/>
      <c r="AD42" s="394"/>
      <c r="AE42" s="394"/>
      <c r="AF42" s="394"/>
      <c r="AG42" s="394"/>
      <c r="AH42" s="394"/>
      <c r="AI42" s="445" t="s">
        <v>18</v>
      </c>
      <c r="AJ42" s="394"/>
      <c r="AK42" s="394"/>
      <c r="AL42" s="394"/>
      <c r="AM42" s="394"/>
      <c r="AN42" s="394"/>
      <c r="AO42" s="445" t="s">
        <v>18</v>
      </c>
      <c r="AP42" s="394"/>
      <c r="AQ42" s="394"/>
      <c r="AR42" s="394"/>
      <c r="AS42" s="394"/>
      <c r="AT42" s="395"/>
      <c r="AU42" s="557" t="s">
        <v>217</v>
      </c>
      <c r="AV42" s="557"/>
      <c r="AW42" s="557"/>
      <c r="AX42" s="557"/>
      <c r="AY42" s="557"/>
      <c r="AZ42" s="557"/>
      <c r="BA42" s="557"/>
      <c r="BB42" s="447"/>
      <c r="BC42" s="501"/>
      <c r="BD42" s="501"/>
      <c r="BE42" s="501"/>
      <c r="BF42" s="501"/>
      <c r="BG42" s="501"/>
      <c r="BH42" s="501"/>
      <c r="BI42" s="501"/>
      <c r="BJ42" s="501"/>
      <c r="BK42" s="501"/>
      <c r="BL42" s="501"/>
      <c r="BM42" s="501"/>
      <c r="BN42" s="501"/>
      <c r="BO42" s="502"/>
      <c r="BP42" s="389"/>
      <c r="BQ42" s="394"/>
      <c r="BR42" s="394"/>
      <c r="BS42" s="394"/>
      <c r="BT42" s="394"/>
      <c r="BU42" s="394"/>
      <c r="BV42" s="666"/>
    </row>
    <row r="43" spans="1:74" ht="12" customHeight="1">
      <c r="A43" s="664"/>
      <c r="B43" s="194"/>
      <c r="C43" s="194"/>
      <c r="D43" s="194"/>
      <c r="E43" s="194"/>
      <c r="F43" s="194"/>
      <c r="G43" s="194"/>
      <c r="H43" s="194"/>
      <c r="I43" s="322"/>
      <c r="J43" s="321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322"/>
      <c r="AC43" s="321"/>
      <c r="AD43" s="194"/>
      <c r="AE43" s="194"/>
      <c r="AF43" s="194"/>
      <c r="AG43" s="194"/>
      <c r="AH43" s="194"/>
      <c r="AI43" s="446"/>
      <c r="AJ43" s="194"/>
      <c r="AK43" s="194"/>
      <c r="AL43" s="194"/>
      <c r="AM43" s="194"/>
      <c r="AN43" s="194"/>
      <c r="AO43" s="446"/>
      <c r="AP43" s="194"/>
      <c r="AQ43" s="194"/>
      <c r="AR43" s="194"/>
      <c r="AS43" s="194"/>
      <c r="AT43" s="322"/>
      <c r="AU43" s="557"/>
      <c r="AV43" s="557"/>
      <c r="AW43" s="557"/>
      <c r="AX43" s="557"/>
      <c r="AY43" s="557"/>
      <c r="AZ43" s="557"/>
      <c r="BA43" s="557"/>
      <c r="BB43" s="435"/>
      <c r="BC43" s="436"/>
      <c r="BD43" s="436"/>
      <c r="BE43" s="436"/>
      <c r="BF43" s="436"/>
      <c r="BG43" s="436"/>
      <c r="BH43" s="436"/>
      <c r="BI43" s="436"/>
      <c r="BJ43" s="436"/>
      <c r="BK43" s="436"/>
      <c r="BL43" s="436"/>
      <c r="BM43" s="436"/>
      <c r="BN43" s="436"/>
      <c r="BO43" s="437"/>
      <c r="BP43" s="321"/>
      <c r="BQ43" s="194"/>
      <c r="BR43" s="194"/>
      <c r="BS43" s="194"/>
      <c r="BT43" s="194"/>
      <c r="BU43" s="194"/>
      <c r="BV43" s="660"/>
    </row>
    <row r="44" spans="1:74" ht="12" customHeight="1">
      <c r="A44" s="663"/>
      <c r="B44" s="394"/>
      <c r="C44" s="394"/>
      <c r="D44" s="394"/>
      <c r="E44" s="394"/>
      <c r="F44" s="394"/>
      <c r="G44" s="394"/>
      <c r="H44" s="394"/>
      <c r="I44" s="395"/>
      <c r="J44" s="389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5"/>
      <c r="AC44" s="389"/>
      <c r="AD44" s="394"/>
      <c r="AE44" s="394"/>
      <c r="AF44" s="394"/>
      <c r="AG44" s="394"/>
      <c r="AH44" s="394"/>
      <c r="AI44" s="445" t="s">
        <v>18</v>
      </c>
      <c r="AJ44" s="394"/>
      <c r="AK44" s="394"/>
      <c r="AL44" s="394"/>
      <c r="AM44" s="394"/>
      <c r="AN44" s="394"/>
      <c r="AO44" s="445" t="s">
        <v>18</v>
      </c>
      <c r="AP44" s="394"/>
      <c r="AQ44" s="394"/>
      <c r="AR44" s="394"/>
      <c r="AS44" s="394"/>
      <c r="AT44" s="395"/>
      <c r="AU44" s="557" t="s">
        <v>217</v>
      </c>
      <c r="AV44" s="557"/>
      <c r="AW44" s="557"/>
      <c r="AX44" s="557"/>
      <c r="AY44" s="557"/>
      <c r="AZ44" s="557"/>
      <c r="BA44" s="557"/>
      <c r="BB44" s="447"/>
      <c r="BC44" s="501"/>
      <c r="BD44" s="501"/>
      <c r="BE44" s="501"/>
      <c r="BF44" s="501"/>
      <c r="BG44" s="501"/>
      <c r="BH44" s="501"/>
      <c r="BI44" s="501"/>
      <c r="BJ44" s="501"/>
      <c r="BK44" s="501"/>
      <c r="BL44" s="501"/>
      <c r="BM44" s="501"/>
      <c r="BN44" s="501"/>
      <c r="BO44" s="502"/>
      <c r="BP44" s="389"/>
      <c r="BQ44" s="394"/>
      <c r="BR44" s="394"/>
      <c r="BS44" s="394"/>
      <c r="BT44" s="394"/>
      <c r="BU44" s="394"/>
      <c r="BV44" s="666"/>
    </row>
    <row r="45" spans="1:74" ht="12" customHeight="1">
      <c r="A45" s="664"/>
      <c r="B45" s="194"/>
      <c r="C45" s="194"/>
      <c r="D45" s="194"/>
      <c r="E45" s="194"/>
      <c r="F45" s="194"/>
      <c r="G45" s="194"/>
      <c r="H45" s="194"/>
      <c r="I45" s="322"/>
      <c r="J45" s="321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322"/>
      <c r="AC45" s="321"/>
      <c r="AD45" s="194"/>
      <c r="AE45" s="194"/>
      <c r="AF45" s="194"/>
      <c r="AG45" s="194"/>
      <c r="AH45" s="194"/>
      <c r="AI45" s="446"/>
      <c r="AJ45" s="194"/>
      <c r="AK45" s="194"/>
      <c r="AL45" s="194"/>
      <c r="AM45" s="194"/>
      <c r="AN45" s="194"/>
      <c r="AO45" s="446"/>
      <c r="AP45" s="194"/>
      <c r="AQ45" s="194"/>
      <c r="AR45" s="194"/>
      <c r="AS45" s="194"/>
      <c r="AT45" s="322"/>
      <c r="AU45" s="557"/>
      <c r="AV45" s="557"/>
      <c r="AW45" s="557"/>
      <c r="AX45" s="557"/>
      <c r="AY45" s="557"/>
      <c r="AZ45" s="557"/>
      <c r="BA45" s="557"/>
      <c r="BB45" s="435"/>
      <c r="BC45" s="436"/>
      <c r="BD45" s="436"/>
      <c r="BE45" s="436"/>
      <c r="BF45" s="436"/>
      <c r="BG45" s="436"/>
      <c r="BH45" s="436"/>
      <c r="BI45" s="436"/>
      <c r="BJ45" s="436"/>
      <c r="BK45" s="436"/>
      <c r="BL45" s="436"/>
      <c r="BM45" s="436"/>
      <c r="BN45" s="436"/>
      <c r="BO45" s="437"/>
      <c r="BP45" s="321"/>
      <c r="BQ45" s="194"/>
      <c r="BR45" s="194"/>
      <c r="BS45" s="194"/>
      <c r="BT45" s="194"/>
      <c r="BU45" s="194"/>
      <c r="BV45" s="660"/>
    </row>
    <row r="46" spans="1:74" ht="12" customHeight="1">
      <c r="A46" s="663"/>
      <c r="B46" s="394"/>
      <c r="C46" s="394"/>
      <c r="D46" s="394"/>
      <c r="E46" s="394"/>
      <c r="F46" s="394"/>
      <c r="G46" s="394"/>
      <c r="H46" s="394"/>
      <c r="I46" s="395"/>
      <c r="J46" s="389"/>
      <c r="K46" s="394"/>
      <c r="L46" s="394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94"/>
      <c r="AA46" s="394"/>
      <c r="AB46" s="395"/>
      <c r="AC46" s="389"/>
      <c r="AD46" s="394"/>
      <c r="AE46" s="394"/>
      <c r="AF46" s="394"/>
      <c r="AG46" s="394"/>
      <c r="AH46" s="394"/>
      <c r="AI46" s="445" t="s">
        <v>18</v>
      </c>
      <c r="AJ46" s="394"/>
      <c r="AK46" s="394"/>
      <c r="AL46" s="394"/>
      <c r="AM46" s="394"/>
      <c r="AN46" s="394"/>
      <c r="AO46" s="445" t="s">
        <v>18</v>
      </c>
      <c r="AP46" s="394"/>
      <c r="AQ46" s="394"/>
      <c r="AR46" s="394"/>
      <c r="AS46" s="394"/>
      <c r="AT46" s="395"/>
      <c r="AU46" s="557" t="s">
        <v>217</v>
      </c>
      <c r="AV46" s="557"/>
      <c r="AW46" s="557"/>
      <c r="AX46" s="557"/>
      <c r="AY46" s="557"/>
      <c r="AZ46" s="557"/>
      <c r="BA46" s="557"/>
      <c r="BB46" s="447"/>
      <c r="BC46" s="501"/>
      <c r="BD46" s="501"/>
      <c r="BE46" s="501"/>
      <c r="BF46" s="501"/>
      <c r="BG46" s="501"/>
      <c r="BH46" s="501"/>
      <c r="BI46" s="501"/>
      <c r="BJ46" s="501"/>
      <c r="BK46" s="501"/>
      <c r="BL46" s="501"/>
      <c r="BM46" s="501"/>
      <c r="BN46" s="501"/>
      <c r="BO46" s="502"/>
      <c r="BP46" s="389"/>
      <c r="BQ46" s="394"/>
      <c r="BR46" s="394"/>
      <c r="BS46" s="394"/>
      <c r="BT46" s="394"/>
      <c r="BU46" s="394"/>
      <c r="BV46" s="666"/>
    </row>
    <row r="47" spans="1:74" ht="12" customHeight="1">
      <c r="A47" s="664"/>
      <c r="B47" s="194"/>
      <c r="C47" s="194"/>
      <c r="D47" s="194"/>
      <c r="E47" s="194"/>
      <c r="F47" s="194"/>
      <c r="G47" s="194"/>
      <c r="H47" s="194"/>
      <c r="I47" s="322"/>
      <c r="J47" s="321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322"/>
      <c r="AC47" s="321"/>
      <c r="AD47" s="194"/>
      <c r="AE47" s="194"/>
      <c r="AF47" s="194"/>
      <c r="AG47" s="194"/>
      <c r="AH47" s="194"/>
      <c r="AI47" s="446"/>
      <c r="AJ47" s="194"/>
      <c r="AK47" s="194"/>
      <c r="AL47" s="194"/>
      <c r="AM47" s="194"/>
      <c r="AN47" s="194"/>
      <c r="AO47" s="446"/>
      <c r="AP47" s="194"/>
      <c r="AQ47" s="194"/>
      <c r="AR47" s="194"/>
      <c r="AS47" s="194"/>
      <c r="AT47" s="322"/>
      <c r="AU47" s="557"/>
      <c r="AV47" s="557"/>
      <c r="AW47" s="557"/>
      <c r="AX47" s="557"/>
      <c r="AY47" s="557"/>
      <c r="AZ47" s="557"/>
      <c r="BA47" s="557"/>
      <c r="BB47" s="435"/>
      <c r="BC47" s="436"/>
      <c r="BD47" s="436"/>
      <c r="BE47" s="436"/>
      <c r="BF47" s="436"/>
      <c r="BG47" s="436"/>
      <c r="BH47" s="436"/>
      <c r="BI47" s="436"/>
      <c r="BJ47" s="436"/>
      <c r="BK47" s="436"/>
      <c r="BL47" s="436"/>
      <c r="BM47" s="436"/>
      <c r="BN47" s="436"/>
      <c r="BO47" s="437"/>
      <c r="BP47" s="321"/>
      <c r="BQ47" s="194"/>
      <c r="BR47" s="194"/>
      <c r="BS47" s="194"/>
      <c r="BT47" s="194"/>
      <c r="BU47" s="194"/>
      <c r="BV47" s="660"/>
    </row>
    <row r="48" spans="1:74" ht="12" customHeight="1">
      <c r="A48" s="663"/>
      <c r="B48" s="394"/>
      <c r="C48" s="394"/>
      <c r="D48" s="394"/>
      <c r="E48" s="394"/>
      <c r="F48" s="394"/>
      <c r="G48" s="394"/>
      <c r="H48" s="394"/>
      <c r="I48" s="395"/>
      <c r="J48" s="389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5"/>
      <c r="AC48" s="389"/>
      <c r="AD48" s="394"/>
      <c r="AE48" s="394"/>
      <c r="AF48" s="394"/>
      <c r="AG48" s="394"/>
      <c r="AH48" s="394"/>
      <c r="AI48" s="445" t="s">
        <v>18</v>
      </c>
      <c r="AJ48" s="394"/>
      <c r="AK48" s="394"/>
      <c r="AL48" s="394"/>
      <c r="AM48" s="394"/>
      <c r="AN48" s="394"/>
      <c r="AO48" s="445" t="s">
        <v>18</v>
      </c>
      <c r="AP48" s="394"/>
      <c r="AQ48" s="394"/>
      <c r="AR48" s="394"/>
      <c r="AS48" s="394"/>
      <c r="AT48" s="395"/>
      <c r="AU48" s="557" t="s">
        <v>217</v>
      </c>
      <c r="AV48" s="557"/>
      <c r="AW48" s="557"/>
      <c r="AX48" s="557"/>
      <c r="AY48" s="557"/>
      <c r="AZ48" s="557"/>
      <c r="BA48" s="557"/>
      <c r="BB48" s="447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2"/>
      <c r="BP48" s="389"/>
      <c r="BQ48" s="394"/>
      <c r="BR48" s="394"/>
      <c r="BS48" s="394"/>
      <c r="BT48" s="394"/>
      <c r="BU48" s="394"/>
      <c r="BV48" s="666"/>
    </row>
    <row r="49" spans="1:74" ht="12" customHeight="1">
      <c r="A49" s="664"/>
      <c r="B49" s="194"/>
      <c r="C49" s="194"/>
      <c r="D49" s="194"/>
      <c r="E49" s="194"/>
      <c r="F49" s="194"/>
      <c r="G49" s="194"/>
      <c r="H49" s="194"/>
      <c r="I49" s="322"/>
      <c r="J49" s="321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322"/>
      <c r="AC49" s="321"/>
      <c r="AD49" s="194"/>
      <c r="AE49" s="194"/>
      <c r="AF49" s="194"/>
      <c r="AG49" s="194"/>
      <c r="AH49" s="194"/>
      <c r="AI49" s="446"/>
      <c r="AJ49" s="194"/>
      <c r="AK49" s="194"/>
      <c r="AL49" s="194"/>
      <c r="AM49" s="194"/>
      <c r="AN49" s="194"/>
      <c r="AO49" s="446"/>
      <c r="AP49" s="194"/>
      <c r="AQ49" s="194"/>
      <c r="AR49" s="194"/>
      <c r="AS49" s="194"/>
      <c r="AT49" s="322"/>
      <c r="AU49" s="557"/>
      <c r="AV49" s="557"/>
      <c r="AW49" s="557"/>
      <c r="AX49" s="557"/>
      <c r="AY49" s="557"/>
      <c r="AZ49" s="557"/>
      <c r="BA49" s="557"/>
      <c r="BB49" s="435"/>
      <c r="BC49" s="436"/>
      <c r="BD49" s="436"/>
      <c r="BE49" s="436"/>
      <c r="BF49" s="436"/>
      <c r="BG49" s="436"/>
      <c r="BH49" s="436"/>
      <c r="BI49" s="436"/>
      <c r="BJ49" s="436"/>
      <c r="BK49" s="436"/>
      <c r="BL49" s="436"/>
      <c r="BM49" s="436"/>
      <c r="BN49" s="436"/>
      <c r="BO49" s="437"/>
      <c r="BP49" s="321"/>
      <c r="BQ49" s="194"/>
      <c r="BR49" s="194"/>
      <c r="BS49" s="194"/>
      <c r="BT49" s="194"/>
      <c r="BU49" s="194"/>
      <c r="BV49" s="660"/>
    </row>
    <row r="50" spans="1:74" ht="12" customHeight="1">
      <c r="A50" s="663"/>
      <c r="B50" s="394"/>
      <c r="C50" s="394"/>
      <c r="D50" s="394"/>
      <c r="E50" s="394"/>
      <c r="F50" s="394"/>
      <c r="G50" s="394"/>
      <c r="H50" s="394"/>
      <c r="I50" s="395"/>
      <c r="J50" s="389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  <c r="W50" s="394"/>
      <c r="X50" s="394"/>
      <c r="Y50" s="394"/>
      <c r="Z50" s="394"/>
      <c r="AA50" s="394"/>
      <c r="AB50" s="395"/>
      <c r="AC50" s="389"/>
      <c r="AD50" s="394"/>
      <c r="AE50" s="394"/>
      <c r="AF50" s="394"/>
      <c r="AG50" s="394"/>
      <c r="AH50" s="394"/>
      <c r="AI50" s="445" t="s">
        <v>18</v>
      </c>
      <c r="AJ50" s="394"/>
      <c r="AK50" s="394"/>
      <c r="AL50" s="394"/>
      <c r="AM50" s="394"/>
      <c r="AN50" s="394"/>
      <c r="AO50" s="445" t="s">
        <v>18</v>
      </c>
      <c r="AP50" s="394"/>
      <c r="AQ50" s="394"/>
      <c r="AR50" s="394"/>
      <c r="AS50" s="394"/>
      <c r="AT50" s="395"/>
      <c r="AU50" s="557" t="s">
        <v>217</v>
      </c>
      <c r="AV50" s="557"/>
      <c r="AW50" s="557"/>
      <c r="AX50" s="557"/>
      <c r="AY50" s="557"/>
      <c r="AZ50" s="557"/>
      <c r="BA50" s="557"/>
      <c r="BB50" s="447"/>
      <c r="BC50" s="501"/>
      <c r="BD50" s="501"/>
      <c r="BE50" s="501"/>
      <c r="BF50" s="501"/>
      <c r="BG50" s="501"/>
      <c r="BH50" s="501"/>
      <c r="BI50" s="501"/>
      <c r="BJ50" s="501"/>
      <c r="BK50" s="501"/>
      <c r="BL50" s="501"/>
      <c r="BM50" s="501"/>
      <c r="BN50" s="501"/>
      <c r="BO50" s="502"/>
      <c r="BP50" s="389"/>
      <c r="BQ50" s="394"/>
      <c r="BR50" s="394"/>
      <c r="BS50" s="394"/>
      <c r="BT50" s="394"/>
      <c r="BU50" s="394"/>
      <c r="BV50" s="666"/>
    </row>
    <row r="51" spans="1:74" ht="12" customHeight="1">
      <c r="A51" s="664"/>
      <c r="B51" s="194"/>
      <c r="C51" s="194"/>
      <c r="D51" s="194"/>
      <c r="E51" s="194"/>
      <c r="F51" s="194"/>
      <c r="G51" s="194"/>
      <c r="H51" s="194"/>
      <c r="I51" s="322"/>
      <c r="J51" s="321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322"/>
      <c r="AC51" s="321"/>
      <c r="AD51" s="194"/>
      <c r="AE51" s="194"/>
      <c r="AF51" s="194"/>
      <c r="AG51" s="194"/>
      <c r="AH51" s="194"/>
      <c r="AI51" s="446"/>
      <c r="AJ51" s="194"/>
      <c r="AK51" s="194"/>
      <c r="AL51" s="194"/>
      <c r="AM51" s="194"/>
      <c r="AN51" s="194"/>
      <c r="AO51" s="446"/>
      <c r="AP51" s="194"/>
      <c r="AQ51" s="194"/>
      <c r="AR51" s="194"/>
      <c r="AS51" s="194"/>
      <c r="AT51" s="322"/>
      <c r="AU51" s="557"/>
      <c r="AV51" s="557"/>
      <c r="AW51" s="557"/>
      <c r="AX51" s="557"/>
      <c r="AY51" s="557"/>
      <c r="AZ51" s="557"/>
      <c r="BA51" s="557"/>
      <c r="BB51" s="435"/>
      <c r="BC51" s="436"/>
      <c r="BD51" s="436"/>
      <c r="BE51" s="436"/>
      <c r="BF51" s="436"/>
      <c r="BG51" s="436"/>
      <c r="BH51" s="436"/>
      <c r="BI51" s="436"/>
      <c r="BJ51" s="436"/>
      <c r="BK51" s="436"/>
      <c r="BL51" s="436"/>
      <c r="BM51" s="436"/>
      <c r="BN51" s="436"/>
      <c r="BO51" s="437"/>
      <c r="BP51" s="321"/>
      <c r="BQ51" s="194"/>
      <c r="BR51" s="194"/>
      <c r="BS51" s="194"/>
      <c r="BT51" s="194"/>
      <c r="BU51" s="194"/>
      <c r="BV51" s="660"/>
    </row>
    <row r="52" spans="1:74" ht="12" customHeight="1">
      <c r="A52" s="663"/>
      <c r="B52" s="394"/>
      <c r="C52" s="394"/>
      <c r="D52" s="394"/>
      <c r="E52" s="394"/>
      <c r="F52" s="394"/>
      <c r="G52" s="394"/>
      <c r="H52" s="394"/>
      <c r="I52" s="395"/>
      <c r="J52" s="389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94"/>
      <c r="AA52" s="394"/>
      <c r="AB52" s="395"/>
      <c r="AC52" s="389"/>
      <c r="AD52" s="394"/>
      <c r="AE52" s="394"/>
      <c r="AF52" s="394"/>
      <c r="AG52" s="394"/>
      <c r="AH52" s="394"/>
      <c r="AI52" s="445" t="s">
        <v>18</v>
      </c>
      <c r="AJ52" s="394"/>
      <c r="AK52" s="394"/>
      <c r="AL52" s="394"/>
      <c r="AM52" s="394"/>
      <c r="AN52" s="394"/>
      <c r="AO52" s="445" t="s">
        <v>18</v>
      </c>
      <c r="AP52" s="394"/>
      <c r="AQ52" s="394"/>
      <c r="AR52" s="394"/>
      <c r="AS52" s="394"/>
      <c r="AT52" s="395"/>
      <c r="AU52" s="557" t="s">
        <v>217</v>
      </c>
      <c r="AV52" s="557"/>
      <c r="AW52" s="557"/>
      <c r="AX52" s="557"/>
      <c r="AY52" s="557"/>
      <c r="AZ52" s="557"/>
      <c r="BA52" s="557"/>
      <c r="BB52" s="447"/>
      <c r="BC52" s="501"/>
      <c r="BD52" s="501"/>
      <c r="BE52" s="501"/>
      <c r="BF52" s="501"/>
      <c r="BG52" s="501"/>
      <c r="BH52" s="501"/>
      <c r="BI52" s="501"/>
      <c r="BJ52" s="501"/>
      <c r="BK52" s="501"/>
      <c r="BL52" s="501"/>
      <c r="BM52" s="501"/>
      <c r="BN52" s="501"/>
      <c r="BO52" s="502"/>
      <c r="BP52" s="389"/>
      <c r="BQ52" s="394"/>
      <c r="BR52" s="394"/>
      <c r="BS52" s="394"/>
      <c r="BT52" s="394"/>
      <c r="BU52" s="394"/>
      <c r="BV52" s="666"/>
    </row>
    <row r="53" spans="1:74" ht="12" customHeight="1">
      <c r="A53" s="664"/>
      <c r="B53" s="194"/>
      <c r="C53" s="194"/>
      <c r="D53" s="194"/>
      <c r="E53" s="194"/>
      <c r="F53" s="194"/>
      <c r="G53" s="194"/>
      <c r="H53" s="194"/>
      <c r="I53" s="322"/>
      <c r="J53" s="321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322"/>
      <c r="AC53" s="321"/>
      <c r="AD53" s="194"/>
      <c r="AE53" s="194"/>
      <c r="AF53" s="194"/>
      <c r="AG53" s="194"/>
      <c r="AH53" s="194"/>
      <c r="AI53" s="446"/>
      <c r="AJ53" s="194"/>
      <c r="AK53" s="194"/>
      <c r="AL53" s="194"/>
      <c r="AM53" s="194"/>
      <c r="AN53" s="194"/>
      <c r="AO53" s="446"/>
      <c r="AP53" s="194"/>
      <c r="AQ53" s="194"/>
      <c r="AR53" s="194"/>
      <c r="AS53" s="194"/>
      <c r="AT53" s="322"/>
      <c r="AU53" s="557"/>
      <c r="AV53" s="557"/>
      <c r="AW53" s="557"/>
      <c r="AX53" s="557"/>
      <c r="AY53" s="557"/>
      <c r="AZ53" s="557"/>
      <c r="BA53" s="557"/>
      <c r="BB53" s="435"/>
      <c r="BC53" s="436"/>
      <c r="BD53" s="436"/>
      <c r="BE53" s="436"/>
      <c r="BF53" s="436"/>
      <c r="BG53" s="436"/>
      <c r="BH53" s="436"/>
      <c r="BI53" s="436"/>
      <c r="BJ53" s="436"/>
      <c r="BK53" s="436"/>
      <c r="BL53" s="436"/>
      <c r="BM53" s="436"/>
      <c r="BN53" s="436"/>
      <c r="BO53" s="437"/>
      <c r="BP53" s="321"/>
      <c r="BQ53" s="194"/>
      <c r="BR53" s="194"/>
      <c r="BS53" s="194"/>
      <c r="BT53" s="194"/>
      <c r="BU53" s="194"/>
      <c r="BV53" s="660"/>
    </row>
    <row r="54" spans="1:74" ht="12" customHeight="1">
      <c r="A54" s="663"/>
      <c r="B54" s="394"/>
      <c r="C54" s="394"/>
      <c r="D54" s="394"/>
      <c r="E54" s="394"/>
      <c r="F54" s="394"/>
      <c r="G54" s="394"/>
      <c r="H54" s="394"/>
      <c r="I54" s="395"/>
      <c r="J54" s="389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394"/>
      <c r="Y54" s="394"/>
      <c r="Z54" s="394"/>
      <c r="AA54" s="394"/>
      <c r="AB54" s="395"/>
      <c r="AC54" s="389"/>
      <c r="AD54" s="394"/>
      <c r="AE54" s="394"/>
      <c r="AF54" s="394"/>
      <c r="AG54" s="394"/>
      <c r="AH54" s="394"/>
      <c r="AI54" s="445" t="s">
        <v>18</v>
      </c>
      <c r="AJ54" s="394"/>
      <c r="AK54" s="394"/>
      <c r="AL54" s="394"/>
      <c r="AM54" s="394"/>
      <c r="AN54" s="394"/>
      <c r="AO54" s="445" t="s">
        <v>18</v>
      </c>
      <c r="AP54" s="394"/>
      <c r="AQ54" s="394"/>
      <c r="AR54" s="394"/>
      <c r="AS54" s="394"/>
      <c r="AT54" s="395"/>
      <c r="AU54" s="557" t="s">
        <v>217</v>
      </c>
      <c r="AV54" s="557"/>
      <c r="AW54" s="557"/>
      <c r="AX54" s="557"/>
      <c r="AY54" s="557"/>
      <c r="AZ54" s="557"/>
      <c r="BA54" s="557"/>
      <c r="BB54" s="447"/>
      <c r="BC54" s="501"/>
      <c r="BD54" s="501"/>
      <c r="BE54" s="501"/>
      <c r="BF54" s="501"/>
      <c r="BG54" s="501"/>
      <c r="BH54" s="501"/>
      <c r="BI54" s="501"/>
      <c r="BJ54" s="501"/>
      <c r="BK54" s="501"/>
      <c r="BL54" s="501"/>
      <c r="BM54" s="501"/>
      <c r="BN54" s="501"/>
      <c r="BO54" s="502"/>
      <c r="BP54" s="389"/>
      <c r="BQ54" s="394"/>
      <c r="BR54" s="394"/>
      <c r="BS54" s="394"/>
      <c r="BT54" s="394"/>
      <c r="BU54" s="394"/>
      <c r="BV54" s="666"/>
    </row>
    <row r="55" spans="1:74" ht="12" customHeight="1">
      <c r="A55" s="664"/>
      <c r="B55" s="194"/>
      <c r="C55" s="194"/>
      <c r="D55" s="194"/>
      <c r="E55" s="194"/>
      <c r="F55" s="194"/>
      <c r="G55" s="194"/>
      <c r="H55" s="194"/>
      <c r="I55" s="322"/>
      <c r="J55" s="321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322"/>
      <c r="AC55" s="321"/>
      <c r="AD55" s="194"/>
      <c r="AE55" s="194"/>
      <c r="AF55" s="194"/>
      <c r="AG55" s="194"/>
      <c r="AH55" s="194"/>
      <c r="AI55" s="446"/>
      <c r="AJ55" s="194"/>
      <c r="AK55" s="194"/>
      <c r="AL55" s="194"/>
      <c r="AM55" s="194"/>
      <c r="AN55" s="194"/>
      <c r="AO55" s="446"/>
      <c r="AP55" s="194"/>
      <c r="AQ55" s="194"/>
      <c r="AR55" s="194"/>
      <c r="AS55" s="194"/>
      <c r="AT55" s="322"/>
      <c r="AU55" s="557"/>
      <c r="AV55" s="557"/>
      <c r="AW55" s="557"/>
      <c r="AX55" s="557"/>
      <c r="AY55" s="557"/>
      <c r="AZ55" s="557"/>
      <c r="BA55" s="557"/>
      <c r="BB55" s="435"/>
      <c r="BC55" s="436"/>
      <c r="BD55" s="436"/>
      <c r="BE55" s="436"/>
      <c r="BF55" s="436"/>
      <c r="BG55" s="436"/>
      <c r="BH55" s="436"/>
      <c r="BI55" s="436"/>
      <c r="BJ55" s="436"/>
      <c r="BK55" s="436"/>
      <c r="BL55" s="436"/>
      <c r="BM55" s="436"/>
      <c r="BN55" s="436"/>
      <c r="BO55" s="437"/>
      <c r="BP55" s="321"/>
      <c r="BQ55" s="194"/>
      <c r="BR55" s="194"/>
      <c r="BS55" s="194"/>
      <c r="BT55" s="194"/>
      <c r="BU55" s="194"/>
      <c r="BV55" s="660"/>
    </row>
    <row r="56" spans="1:74" ht="12" customHeight="1">
      <c r="A56" s="663"/>
      <c r="B56" s="394"/>
      <c r="C56" s="394"/>
      <c r="D56" s="394"/>
      <c r="E56" s="394"/>
      <c r="F56" s="394"/>
      <c r="G56" s="394"/>
      <c r="H56" s="394"/>
      <c r="I56" s="395"/>
      <c r="J56" s="389"/>
      <c r="K56" s="394"/>
      <c r="L56" s="394"/>
      <c r="M56" s="394"/>
      <c r="N56" s="394"/>
      <c r="O56" s="394"/>
      <c r="P56" s="394"/>
      <c r="Q56" s="394"/>
      <c r="R56" s="394"/>
      <c r="S56" s="394"/>
      <c r="T56" s="394"/>
      <c r="U56" s="394"/>
      <c r="V56" s="394"/>
      <c r="W56" s="394"/>
      <c r="X56" s="394"/>
      <c r="Y56" s="394"/>
      <c r="Z56" s="394"/>
      <c r="AA56" s="394"/>
      <c r="AB56" s="395"/>
      <c r="AC56" s="389"/>
      <c r="AD56" s="394"/>
      <c r="AE56" s="394"/>
      <c r="AF56" s="394"/>
      <c r="AG56" s="394"/>
      <c r="AH56" s="394"/>
      <c r="AI56" s="445" t="s">
        <v>18</v>
      </c>
      <c r="AJ56" s="394"/>
      <c r="AK56" s="394"/>
      <c r="AL56" s="394"/>
      <c r="AM56" s="394"/>
      <c r="AN56" s="394"/>
      <c r="AO56" s="445" t="s">
        <v>18</v>
      </c>
      <c r="AP56" s="394"/>
      <c r="AQ56" s="394"/>
      <c r="AR56" s="394"/>
      <c r="AS56" s="394"/>
      <c r="AT56" s="395"/>
      <c r="AU56" s="557" t="s">
        <v>217</v>
      </c>
      <c r="AV56" s="557"/>
      <c r="AW56" s="557"/>
      <c r="AX56" s="557"/>
      <c r="AY56" s="557"/>
      <c r="AZ56" s="557"/>
      <c r="BA56" s="557"/>
      <c r="BB56" s="447"/>
      <c r="BC56" s="501"/>
      <c r="BD56" s="501"/>
      <c r="BE56" s="501"/>
      <c r="BF56" s="501"/>
      <c r="BG56" s="501"/>
      <c r="BH56" s="501"/>
      <c r="BI56" s="501"/>
      <c r="BJ56" s="501"/>
      <c r="BK56" s="501"/>
      <c r="BL56" s="501"/>
      <c r="BM56" s="501"/>
      <c r="BN56" s="501"/>
      <c r="BO56" s="502"/>
      <c r="BP56" s="389"/>
      <c r="BQ56" s="394"/>
      <c r="BR56" s="394"/>
      <c r="BS56" s="394"/>
      <c r="BT56" s="394"/>
      <c r="BU56" s="394"/>
      <c r="BV56" s="666"/>
    </row>
    <row r="57" spans="1:74" ht="12" customHeight="1">
      <c r="A57" s="664"/>
      <c r="B57" s="194"/>
      <c r="C57" s="194"/>
      <c r="D57" s="194"/>
      <c r="E57" s="194"/>
      <c r="F57" s="194"/>
      <c r="G57" s="194"/>
      <c r="H57" s="194"/>
      <c r="I57" s="322"/>
      <c r="J57" s="321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322"/>
      <c r="AC57" s="321"/>
      <c r="AD57" s="194"/>
      <c r="AE57" s="194"/>
      <c r="AF57" s="194"/>
      <c r="AG57" s="194"/>
      <c r="AH57" s="194"/>
      <c r="AI57" s="446"/>
      <c r="AJ57" s="194"/>
      <c r="AK57" s="194"/>
      <c r="AL57" s="194"/>
      <c r="AM57" s="194"/>
      <c r="AN57" s="194"/>
      <c r="AO57" s="446"/>
      <c r="AP57" s="194"/>
      <c r="AQ57" s="194"/>
      <c r="AR57" s="194"/>
      <c r="AS57" s="194"/>
      <c r="AT57" s="322"/>
      <c r="AU57" s="557"/>
      <c r="AV57" s="557"/>
      <c r="AW57" s="557"/>
      <c r="AX57" s="557"/>
      <c r="AY57" s="557"/>
      <c r="AZ57" s="557"/>
      <c r="BA57" s="557"/>
      <c r="BB57" s="435"/>
      <c r="BC57" s="436"/>
      <c r="BD57" s="436"/>
      <c r="BE57" s="436"/>
      <c r="BF57" s="436"/>
      <c r="BG57" s="436"/>
      <c r="BH57" s="436"/>
      <c r="BI57" s="436"/>
      <c r="BJ57" s="436"/>
      <c r="BK57" s="436"/>
      <c r="BL57" s="436"/>
      <c r="BM57" s="436"/>
      <c r="BN57" s="436"/>
      <c r="BO57" s="437"/>
      <c r="BP57" s="321"/>
      <c r="BQ57" s="194"/>
      <c r="BR57" s="194"/>
      <c r="BS57" s="194"/>
      <c r="BT57" s="194"/>
      <c r="BU57" s="194"/>
      <c r="BV57" s="660"/>
    </row>
    <row r="58" spans="1:74" ht="12" customHeight="1">
      <c r="A58" s="663"/>
      <c r="B58" s="394"/>
      <c r="C58" s="394"/>
      <c r="D58" s="394"/>
      <c r="E58" s="394"/>
      <c r="F58" s="394"/>
      <c r="G58" s="394"/>
      <c r="H58" s="394"/>
      <c r="I58" s="395"/>
      <c r="J58" s="389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  <c r="Z58" s="394"/>
      <c r="AA58" s="394"/>
      <c r="AB58" s="395"/>
      <c r="AC58" s="389"/>
      <c r="AD58" s="394"/>
      <c r="AE58" s="394"/>
      <c r="AF58" s="394"/>
      <c r="AG58" s="394"/>
      <c r="AH58" s="394"/>
      <c r="AI58" s="445" t="s">
        <v>18</v>
      </c>
      <c r="AJ58" s="394"/>
      <c r="AK58" s="394"/>
      <c r="AL58" s="394"/>
      <c r="AM58" s="394"/>
      <c r="AN58" s="394"/>
      <c r="AO58" s="445" t="s">
        <v>18</v>
      </c>
      <c r="AP58" s="394"/>
      <c r="AQ58" s="394"/>
      <c r="AR58" s="394"/>
      <c r="AS58" s="394"/>
      <c r="AT58" s="395"/>
      <c r="AU58" s="557" t="s">
        <v>217</v>
      </c>
      <c r="AV58" s="557"/>
      <c r="AW58" s="557"/>
      <c r="AX58" s="557"/>
      <c r="AY58" s="557"/>
      <c r="AZ58" s="557"/>
      <c r="BA58" s="557"/>
      <c r="BB58" s="447"/>
      <c r="BC58" s="501"/>
      <c r="BD58" s="501"/>
      <c r="BE58" s="501"/>
      <c r="BF58" s="501"/>
      <c r="BG58" s="501"/>
      <c r="BH58" s="501"/>
      <c r="BI58" s="501"/>
      <c r="BJ58" s="501"/>
      <c r="BK58" s="501"/>
      <c r="BL58" s="501"/>
      <c r="BM58" s="501"/>
      <c r="BN58" s="501"/>
      <c r="BO58" s="502"/>
      <c r="BP58" s="389"/>
      <c r="BQ58" s="394"/>
      <c r="BR58" s="394"/>
      <c r="BS58" s="394"/>
      <c r="BT58" s="394"/>
      <c r="BU58" s="394"/>
      <c r="BV58" s="666"/>
    </row>
    <row r="59" spans="1:74" ht="12" customHeight="1">
      <c r="A59" s="664"/>
      <c r="B59" s="194"/>
      <c r="C59" s="194"/>
      <c r="D59" s="194"/>
      <c r="E59" s="194"/>
      <c r="F59" s="194"/>
      <c r="G59" s="194"/>
      <c r="H59" s="194"/>
      <c r="I59" s="322"/>
      <c r="J59" s="321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322"/>
      <c r="AC59" s="321"/>
      <c r="AD59" s="194"/>
      <c r="AE59" s="194"/>
      <c r="AF59" s="194"/>
      <c r="AG59" s="194"/>
      <c r="AH59" s="194"/>
      <c r="AI59" s="446"/>
      <c r="AJ59" s="194"/>
      <c r="AK59" s="194"/>
      <c r="AL59" s="194"/>
      <c r="AM59" s="194"/>
      <c r="AN59" s="194"/>
      <c r="AO59" s="446"/>
      <c r="AP59" s="194"/>
      <c r="AQ59" s="194"/>
      <c r="AR59" s="194"/>
      <c r="AS59" s="194"/>
      <c r="AT59" s="322"/>
      <c r="AU59" s="557"/>
      <c r="AV59" s="557"/>
      <c r="AW59" s="557"/>
      <c r="AX59" s="557"/>
      <c r="AY59" s="557"/>
      <c r="AZ59" s="557"/>
      <c r="BA59" s="557"/>
      <c r="BB59" s="435"/>
      <c r="BC59" s="436"/>
      <c r="BD59" s="436"/>
      <c r="BE59" s="436"/>
      <c r="BF59" s="436"/>
      <c r="BG59" s="436"/>
      <c r="BH59" s="436"/>
      <c r="BI59" s="436"/>
      <c r="BJ59" s="436"/>
      <c r="BK59" s="436"/>
      <c r="BL59" s="436"/>
      <c r="BM59" s="436"/>
      <c r="BN59" s="436"/>
      <c r="BO59" s="437"/>
      <c r="BP59" s="321"/>
      <c r="BQ59" s="194"/>
      <c r="BR59" s="194"/>
      <c r="BS59" s="194"/>
      <c r="BT59" s="194"/>
      <c r="BU59" s="194"/>
      <c r="BV59" s="660"/>
    </row>
    <row r="60" spans="1:74" ht="12" customHeight="1">
      <c r="A60" s="663"/>
      <c r="B60" s="394"/>
      <c r="C60" s="394"/>
      <c r="D60" s="394"/>
      <c r="E60" s="394"/>
      <c r="F60" s="394"/>
      <c r="G60" s="394"/>
      <c r="H60" s="394"/>
      <c r="I60" s="395"/>
      <c r="J60" s="389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  <c r="Z60" s="394"/>
      <c r="AA60" s="394"/>
      <c r="AB60" s="395"/>
      <c r="AC60" s="389"/>
      <c r="AD60" s="394"/>
      <c r="AE60" s="394"/>
      <c r="AF60" s="394"/>
      <c r="AG60" s="394"/>
      <c r="AH60" s="394"/>
      <c r="AI60" s="445" t="s">
        <v>18</v>
      </c>
      <c r="AJ60" s="394"/>
      <c r="AK60" s="394"/>
      <c r="AL60" s="394"/>
      <c r="AM60" s="394"/>
      <c r="AN60" s="394"/>
      <c r="AO60" s="445" t="s">
        <v>18</v>
      </c>
      <c r="AP60" s="394"/>
      <c r="AQ60" s="394"/>
      <c r="AR60" s="394"/>
      <c r="AS60" s="394"/>
      <c r="AT60" s="395"/>
      <c r="AU60" s="557" t="s">
        <v>217</v>
      </c>
      <c r="AV60" s="557"/>
      <c r="AW60" s="557"/>
      <c r="AX60" s="557"/>
      <c r="AY60" s="557"/>
      <c r="AZ60" s="557"/>
      <c r="BA60" s="557"/>
      <c r="BB60" s="447"/>
      <c r="BC60" s="501"/>
      <c r="BD60" s="501"/>
      <c r="BE60" s="501"/>
      <c r="BF60" s="501"/>
      <c r="BG60" s="501"/>
      <c r="BH60" s="501"/>
      <c r="BI60" s="501"/>
      <c r="BJ60" s="501"/>
      <c r="BK60" s="501"/>
      <c r="BL60" s="501"/>
      <c r="BM60" s="501"/>
      <c r="BN60" s="501"/>
      <c r="BO60" s="502"/>
      <c r="BP60" s="389"/>
      <c r="BQ60" s="394"/>
      <c r="BR60" s="394"/>
      <c r="BS60" s="394"/>
      <c r="BT60" s="394"/>
      <c r="BU60" s="394"/>
      <c r="BV60" s="666"/>
    </row>
    <row r="61" spans="1:74" ht="12" customHeight="1">
      <c r="A61" s="664"/>
      <c r="B61" s="194"/>
      <c r="C61" s="194"/>
      <c r="D61" s="194"/>
      <c r="E61" s="194"/>
      <c r="F61" s="194"/>
      <c r="G61" s="194"/>
      <c r="H61" s="194"/>
      <c r="I61" s="322"/>
      <c r="J61" s="321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322"/>
      <c r="AC61" s="321"/>
      <c r="AD61" s="194"/>
      <c r="AE61" s="194"/>
      <c r="AF61" s="194"/>
      <c r="AG61" s="194"/>
      <c r="AH61" s="194"/>
      <c r="AI61" s="446"/>
      <c r="AJ61" s="194"/>
      <c r="AK61" s="194"/>
      <c r="AL61" s="194"/>
      <c r="AM61" s="194"/>
      <c r="AN61" s="194"/>
      <c r="AO61" s="446"/>
      <c r="AP61" s="194"/>
      <c r="AQ61" s="194"/>
      <c r="AR61" s="194"/>
      <c r="AS61" s="194"/>
      <c r="AT61" s="322"/>
      <c r="AU61" s="557"/>
      <c r="AV61" s="557"/>
      <c r="AW61" s="557"/>
      <c r="AX61" s="557"/>
      <c r="AY61" s="557"/>
      <c r="AZ61" s="557"/>
      <c r="BA61" s="557"/>
      <c r="BB61" s="435"/>
      <c r="BC61" s="436"/>
      <c r="BD61" s="436"/>
      <c r="BE61" s="436"/>
      <c r="BF61" s="436"/>
      <c r="BG61" s="436"/>
      <c r="BH61" s="436"/>
      <c r="BI61" s="436"/>
      <c r="BJ61" s="436"/>
      <c r="BK61" s="436"/>
      <c r="BL61" s="436"/>
      <c r="BM61" s="436"/>
      <c r="BN61" s="436"/>
      <c r="BO61" s="437"/>
      <c r="BP61" s="321"/>
      <c r="BQ61" s="194"/>
      <c r="BR61" s="194"/>
      <c r="BS61" s="194"/>
      <c r="BT61" s="194"/>
      <c r="BU61" s="194"/>
      <c r="BV61" s="660"/>
    </row>
    <row r="62" spans="1:74" ht="12" customHeight="1">
      <c r="A62" s="663"/>
      <c r="B62" s="394"/>
      <c r="C62" s="394"/>
      <c r="D62" s="394"/>
      <c r="E62" s="394"/>
      <c r="F62" s="394"/>
      <c r="G62" s="394"/>
      <c r="H62" s="394"/>
      <c r="I62" s="395"/>
      <c r="J62" s="389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  <c r="Z62" s="394"/>
      <c r="AA62" s="394"/>
      <c r="AB62" s="395"/>
      <c r="AC62" s="389"/>
      <c r="AD62" s="394"/>
      <c r="AE62" s="394"/>
      <c r="AF62" s="394"/>
      <c r="AG62" s="394"/>
      <c r="AH62" s="394"/>
      <c r="AI62" s="445" t="s">
        <v>18</v>
      </c>
      <c r="AJ62" s="394"/>
      <c r="AK62" s="394"/>
      <c r="AL62" s="394"/>
      <c r="AM62" s="394"/>
      <c r="AN62" s="394"/>
      <c r="AO62" s="445" t="s">
        <v>18</v>
      </c>
      <c r="AP62" s="394"/>
      <c r="AQ62" s="394"/>
      <c r="AR62" s="394"/>
      <c r="AS62" s="394"/>
      <c r="AT62" s="395"/>
      <c r="AU62" s="557" t="s">
        <v>217</v>
      </c>
      <c r="AV62" s="557"/>
      <c r="AW62" s="557"/>
      <c r="AX62" s="557"/>
      <c r="AY62" s="557"/>
      <c r="AZ62" s="557"/>
      <c r="BA62" s="557"/>
      <c r="BB62" s="447"/>
      <c r="BC62" s="501"/>
      <c r="BD62" s="501"/>
      <c r="BE62" s="501"/>
      <c r="BF62" s="501"/>
      <c r="BG62" s="501"/>
      <c r="BH62" s="501"/>
      <c r="BI62" s="501"/>
      <c r="BJ62" s="501"/>
      <c r="BK62" s="501"/>
      <c r="BL62" s="501"/>
      <c r="BM62" s="501"/>
      <c r="BN62" s="501"/>
      <c r="BO62" s="502"/>
      <c r="BP62" s="389"/>
      <c r="BQ62" s="394"/>
      <c r="BR62" s="394"/>
      <c r="BS62" s="394"/>
      <c r="BT62" s="394"/>
      <c r="BU62" s="394"/>
      <c r="BV62" s="666"/>
    </row>
    <row r="63" spans="1:74" ht="12" customHeight="1">
      <c r="A63" s="664"/>
      <c r="B63" s="194"/>
      <c r="C63" s="194"/>
      <c r="D63" s="194"/>
      <c r="E63" s="194"/>
      <c r="F63" s="194"/>
      <c r="G63" s="194"/>
      <c r="H63" s="194"/>
      <c r="I63" s="322"/>
      <c r="J63" s="321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322"/>
      <c r="AC63" s="321"/>
      <c r="AD63" s="194"/>
      <c r="AE63" s="194"/>
      <c r="AF63" s="194"/>
      <c r="AG63" s="194"/>
      <c r="AH63" s="194"/>
      <c r="AI63" s="446"/>
      <c r="AJ63" s="194"/>
      <c r="AK63" s="194"/>
      <c r="AL63" s="194"/>
      <c r="AM63" s="194"/>
      <c r="AN63" s="194"/>
      <c r="AO63" s="446"/>
      <c r="AP63" s="194"/>
      <c r="AQ63" s="194"/>
      <c r="AR63" s="194"/>
      <c r="AS63" s="194"/>
      <c r="AT63" s="322"/>
      <c r="AU63" s="557"/>
      <c r="AV63" s="557"/>
      <c r="AW63" s="557"/>
      <c r="AX63" s="557"/>
      <c r="AY63" s="557"/>
      <c r="AZ63" s="557"/>
      <c r="BA63" s="557"/>
      <c r="BB63" s="435"/>
      <c r="BC63" s="436"/>
      <c r="BD63" s="436"/>
      <c r="BE63" s="436"/>
      <c r="BF63" s="436"/>
      <c r="BG63" s="436"/>
      <c r="BH63" s="436"/>
      <c r="BI63" s="436"/>
      <c r="BJ63" s="436"/>
      <c r="BK63" s="436"/>
      <c r="BL63" s="436"/>
      <c r="BM63" s="436"/>
      <c r="BN63" s="436"/>
      <c r="BO63" s="437"/>
      <c r="BP63" s="321"/>
      <c r="BQ63" s="194"/>
      <c r="BR63" s="194"/>
      <c r="BS63" s="194"/>
      <c r="BT63" s="194"/>
      <c r="BU63" s="194"/>
      <c r="BV63" s="660"/>
    </row>
    <row r="64" spans="1:74" ht="12" customHeight="1">
      <c r="A64" s="663"/>
      <c r="B64" s="394"/>
      <c r="C64" s="394"/>
      <c r="D64" s="394"/>
      <c r="E64" s="394"/>
      <c r="F64" s="394"/>
      <c r="G64" s="394"/>
      <c r="H64" s="394"/>
      <c r="I64" s="395"/>
      <c r="J64" s="389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395"/>
      <c r="AC64" s="389"/>
      <c r="AD64" s="394"/>
      <c r="AE64" s="394"/>
      <c r="AF64" s="394"/>
      <c r="AG64" s="394"/>
      <c r="AH64" s="394"/>
      <c r="AI64" s="445" t="s">
        <v>18</v>
      </c>
      <c r="AJ64" s="394"/>
      <c r="AK64" s="394"/>
      <c r="AL64" s="394"/>
      <c r="AM64" s="394"/>
      <c r="AN64" s="394"/>
      <c r="AO64" s="445" t="s">
        <v>18</v>
      </c>
      <c r="AP64" s="394"/>
      <c r="AQ64" s="394"/>
      <c r="AR64" s="394"/>
      <c r="AS64" s="394"/>
      <c r="AT64" s="395"/>
      <c r="AU64" s="557" t="s">
        <v>217</v>
      </c>
      <c r="AV64" s="557"/>
      <c r="AW64" s="557"/>
      <c r="AX64" s="557"/>
      <c r="AY64" s="557"/>
      <c r="AZ64" s="557"/>
      <c r="BA64" s="557"/>
      <c r="BB64" s="447"/>
      <c r="BC64" s="501"/>
      <c r="BD64" s="501"/>
      <c r="BE64" s="501"/>
      <c r="BF64" s="501"/>
      <c r="BG64" s="501"/>
      <c r="BH64" s="501"/>
      <c r="BI64" s="501"/>
      <c r="BJ64" s="501"/>
      <c r="BK64" s="501"/>
      <c r="BL64" s="501"/>
      <c r="BM64" s="501"/>
      <c r="BN64" s="501"/>
      <c r="BO64" s="502"/>
      <c r="BP64" s="389"/>
      <c r="BQ64" s="394"/>
      <c r="BR64" s="394"/>
      <c r="BS64" s="394"/>
      <c r="BT64" s="394"/>
      <c r="BU64" s="394"/>
      <c r="BV64" s="666"/>
    </row>
    <row r="65" spans="1:77" ht="12" customHeight="1">
      <c r="A65" s="664"/>
      <c r="B65" s="194"/>
      <c r="C65" s="194"/>
      <c r="D65" s="194"/>
      <c r="E65" s="194"/>
      <c r="F65" s="194"/>
      <c r="G65" s="194"/>
      <c r="H65" s="194"/>
      <c r="I65" s="322"/>
      <c r="J65" s="321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322"/>
      <c r="AC65" s="321"/>
      <c r="AD65" s="194"/>
      <c r="AE65" s="194"/>
      <c r="AF65" s="194"/>
      <c r="AG65" s="194"/>
      <c r="AH65" s="194"/>
      <c r="AI65" s="446"/>
      <c r="AJ65" s="194"/>
      <c r="AK65" s="194"/>
      <c r="AL65" s="194"/>
      <c r="AM65" s="194"/>
      <c r="AN65" s="194"/>
      <c r="AO65" s="446"/>
      <c r="AP65" s="194"/>
      <c r="AQ65" s="194"/>
      <c r="AR65" s="194"/>
      <c r="AS65" s="194"/>
      <c r="AT65" s="322"/>
      <c r="AU65" s="557"/>
      <c r="AV65" s="557"/>
      <c r="AW65" s="557"/>
      <c r="AX65" s="557"/>
      <c r="AY65" s="557"/>
      <c r="AZ65" s="557"/>
      <c r="BA65" s="557"/>
      <c r="BB65" s="435"/>
      <c r="BC65" s="436"/>
      <c r="BD65" s="436"/>
      <c r="BE65" s="436"/>
      <c r="BF65" s="436"/>
      <c r="BG65" s="436"/>
      <c r="BH65" s="436"/>
      <c r="BI65" s="436"/>
      <c r="BJ65" s="436"/>
      <c r="BK65" s="436"/>
      <c r="BL65" s="436"/>
      <c r="BM65" s="436"/>
      <c r="BN65" s="436"/>
      <c r="BO65" s="437"/>
      <c r="BP65" s="321"/>
      <c r="BQ65" s="194"/>
      <c r="BR65" s="194"/>
      <c r="BS65" s="194"/>
      <c r="BT65" s="194"/>
      <c r="BU65" s="194"/>
      <c r="BV65" s="660"/>
    </row>
    <row r="66" spans="1:77" ht="12" customHeight="1">
      <c r="A66" s="663"/>
      <c r="B66" s="394"/>
      <c r="C66" s="394"/>
      <c r="D66" s="394"/>
      <c r="E66" s="394"/>
      <c r="F66" s="394"/>
      <c r="G66" s="394"/>
      <c r="H66" s="394"/>
      <c r="I66" s="395"/>
      <c r="J66" s="389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394"/>
      <c r="Y66" s="394"/>
      <c r="Z66" s="394"/>
      <c r="AA66" s="394"/>
      <c r="AB66" s="395"/>
      <c r="AC66" s="389"/>
      <c r="AD66" s="394"/>
      <c r="AE66" s="394"/>
      <c r="AF66" s="394"/>
      <c r="AG66" s="394"/>
      <c r="AH66" s="394"/>
      <c r="AI66" s="445" t="s">
        <v>18</v>
      </c>
      <c r="AJ66" s="394"/>
      <c r="AK66" s="394"/>
      <c r="AL66" s="394"/>
      <c r="AM66" s="394"/>
      <c r="AN66" s="394"/>
      <c r="AO66" s="445" t="s">
        <v>18</v>
      </c>
      <c r="AP66" s="394"/>
      <c r="AQ66" s="394"/>
      <c r="AR66" s="394"/>
      <c r="AS66" s="394"/>
      <c r="AT66" s="395"/>
      <c r="AU66" s="557" t="s">
        <v>217</v>
      </c>
      <c r="AV66" s="557"/>
      <c r="AW66" s="557"/>
      <c r="AX66" s="557"/>
      <c r="AY66" s="557"/>
      <c r="AZ66" s="557"/>
      <c r="BA66" s="557"/>
      <c r="BB66" s="447"/>
      <c r="BC66" s="501"/>
      <c r="BD66" s="501"/>
      <c r="BE66" s="501"/>
      <c r="BF66" s="501"/>
      <c r="BG66" s="501"/>
      <c r="BH66" s="501"/>
      <c r="BI66" s="501"/>
      <c r="BJ66" s="501"/>
      <c r="BK66" s="501"/>
      <c r="BL66" s="501"/>
      <c r="BM66" s="501"/>
      <c r="BN66" s="501"/>
      <c r="BO66" s="502"/>
      <c r="BP66" s="389"/>
      <c r="BQ66" s="394"/>
      <c r="BR66" s="394"/>
      <c r="BS66" s="394"/>
      <c r="BT66" s="394"/>
      <c r="BU66" s="394"/>
      <c r="BV66" s="666"/>
    </row>
    <row r="67" spans="1:77" ht="12" customHeight="1">
      <c r="A67" s="664"/>
      <c r="B67" s="194"/>
      <c r="C67" s="194"/>
      <c r="D67" s="194"/>
      <c r="E67" s="194"/>
      <c r="F67" s="194"/>
      <c r="G67" s="194"/>
      <c r="H67" s="194"/>
      <c r="I67" s="322"/>
      <c r="J67" s="321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322"/>
      <c r="AC67" s="321"/>
      <c r="AD67" s="194"/>
      <c r="AE67" s="194"/>
      <c r="AF67" s="194"/>
      <c r="AG67" s="194"/>
      <c r="AH67" s="194"/>
      <c r="AI67" s="446"/>
      <c r="AJ67" s="194"/>
      <c r="AK67" s="194"/>
      <c r="AL67" s="194"/>
      <c r="AM67" s="194"/>
      <c r="AN67" s="194"/>
      <c r="AO67" s="446"/>
      <c r="AP67" s="194"/>
      <c r="AQ67" s="194"/>
      <c r="AR67" s="194"/>
      <c r="AS67" s="194"/>
      <c r="AT67" s="322"/>
      <c r="AU67" s="557"/>
      <c r="AV67" s="557"/>
      <c r="AW67" s="557"/>
      <c r="AX67" s="557"/>
      <c r="AY67" s="557"/>
      <c r="AZ67" s="557"/>
      <c r="BA67" s="557"/>
      <c r="BB67" s="435"/>
      <c r="BC67" s="436"/>
      <c r="BD67" s="436"/>
      <c r="BE67" s="436"/>
      <c r="BF67" s="436"/>
      <c r="BG67" s="436"/>
      <c r="BH67" s="436"/>
      <c r="BI67" s="436"/>
      <c r="BJ67" s="436"/>
      <c r="BK67" s="436"/>
      <c r="BL67" s="436"/>
      <c r="BM67" s="436"/>
      <c r="BN67" s="436"/>
      <c r="BO67" s="437"/>
      <c r="BP67" s="321"/>
      <c r="BQ67" s="194"/>
      <c r="BR67" s="194"/>
      <c r="BS67" s="194"/>
      <c r="BT67" s="194"/>
      <c r="BU67" s="194"/>
      <c r="BV67" s="660"/>
    </row>
    <row r="68" spans="1:77" ht="12" customHeight="1">
      <c r="A68" s="663"/>
      <c r="B68" s="394"/>
      <c r="C68" s="394"/>
      <c r="D68" s="394"/>
      <c r="E68" s="394"/>
      <c r="F68" s="394"/>
      <c r="G68" s="394"/>
      <c r="H68" s="394"/>
      <c r="I68" s="395"/>
      <c r="J68" s="389"/>
      <c r="K68" s="394"/>
      <c r="L68" s="394"/>
      <c r="M68" s="394"/>
      <c r="N68" s="394"/>
      <c r="O68" s="394"/>
      <c r="P68" s="394"/>
      <c r="Q68" s="394"/>
      <c r="R68" s="394"/>
      <c r="S68" s="394"/>
      <c r="T68" s="394"/>
      <c r="U68" s="394"/>
      <c r="V68" s="394"/>
      <c r="W68" s="394"/>
      <c r="X68" s="394"/>
      <c r="Y68" s="394"/>
      <c r="Z68" s="394"/>
      <c r="AA68" s="394"/>
      <c r="AB68" s="395"/>
      <c r="AC68" s="389"/>
      <c r="AD68" s="394"/>
      <c r="AE68" s="394"/>
      <c r="AF68" s="394"/>
      <c r="AG68" s="394"/>
      <c r="AH68" s="394"/>
      <c r="AI68" s="394" t="s">
        <v>18</v>
      </c>
      <c r="AJ68" s="394"/>
      <c r="AK68" s="394"/>
      <c r="AL68" s="394"/>
      <c r="AM68" s="394"/>
      <c r="AN68" s="394"/>
      <c r="AO68" s="445" t="s">
        <v>18</v>
      </c>
      <c r="AP68" s="394"/>
      <c r="AQ68" s="394"/>
      <c r="AR68" s="394"/>
      <c r="AS68" s="394"/>
      <c r="AT68" s="395"/>
      <c r="AU68" s="557" t="s">
        <v>217</v>
      </c>
      <c r="AV68" s="557"/>
      <c r="AW68" s="557"/>
      <c r="AX68" s="557"/>
      <c r="AY68" s="557"/>
      <c r="AZ68" s="557"/>
      <c r="BA68" s="557"/>
      <c r="BB68" s="447"/>
      <c r="BC68" s="501"/>
      <c r="BD68" s="501"/>
      <c r="BE68" s="501"/>
      <c r="BF68" s="501"/>
      <c r="BG68" s="501"/>
      <c r="BH68" s="501"/>
      <c r="BI68" s="501"/>
      <c r="BJ68" s="501"/>
      <c r="BK68" s="501"/>
      <c r="BL68" s="501"/>
      <c r="BM68" s="501"/>
      <c r="BN68" s="501"/>
      <c r="BO68" s="502"/>
      <c r="BP68" s="389"/>
      <c r="BQ68" s="394"/>
      <c r="BR68" s="394"/>
      <c r="BS68" s="394"/>
      <c r="BT68" s="394"/>
      <c r="BU68" s="394"/>
      <c r="BV68" s="666"/>
    </row>
    <row r="69" spans="1:77" ht="12" customHeight="1" thickBot="1">
      <c r="A69" s="671"/>
      <c r="B69" s="672"/>
      <c r="C69" s="672"/>
      <c r="D69" s="672"/>
      <c r="E69" s="672"/>
      <c r="F69" s="672"/>
      <c r="G69" s="672"/>
      <c r="H69" s="672"/>
      <c r="I69" s="673"/>
      <c r="J69" s="674"/>
      <c r="K69" s="672"/>
      <c r="L69" s="672"/>
      <c r="M69" s="672"/>
      <c r="N69" s="672"/>
      <c r="O69" s="672"/>
      <c r="P69" s="672"/>
      <c r="Q69" s="672"/>
      <c r="R69" s="672"/>
      <c r="S69" s="672"/>
      <c r="T69" s="672"/>
      <c r="U69" s="672"/>
      <c r="V69" s="672"/>
      <c r="W69" s="672"/>
      <c r="X69" s="672"/>
      <c r="Y69" s="672"/>
      <c r="Z69" s="672"/>
      <c r="AA69" s="672"/>
      <c r="AB69" s="673"/>
      <c r="AC69" s="674"/>
      <c r="AD69" s="672"/>
      <c r="AE69" s="672"/>
      <c r="AF69" s="672"/>
      <c r="AG69" s="672"/>
      <c r="AH69" s="672"/>
      <c r="AI69" s="672"/>
      <c r="AJ69" s="672"/>
      <c r="AK69" s="672"/>
      <c r="AL69" s="672"/>
      <c r="AM69" s="672"/>
      <c r="AN69" s="672"/>
      <c r="AO69" s="675"/>
      <c r="AP69" s="672"/>
      <c r="AQ69" s="672"/>
      <c r="AR69" s="672"/>
      <c r="AS69" s="672"/>
      <c r="AT69" s="673"/>
      <c r="AU69" s="681"/>
      <c r="AV69" s="681"/>
      <c r="AW69" s="681"/>
      <c r="AX69" s="681"/>
      <c r="AY69" s="681"/>
      <c r="AZ69" s="681"/>
      <c r="BA69" s="681"/>
      <c r="BB69" s="676"/>
      <c r="BC69" s="677"/>
      <c r="BD69" s="677"/>
      <c r="BE69" s="677"/>
      <c r="BF69" s="677"/>
      <c r="BG69" s="677"/>
      <c r="BH69" s="677"/>
      <c r="BI69" s="677"/>
      <c r="BJ69" s="677"/>
      <c r="BK69" s="677"/>
      <c r="BL69" s="677"/>
      <c r="BM69" s="677"/>
      <c r="BN69" s="677"/>
      <c r="BO69" s="678"/>
      <c r="BP69" s="674"/>
      <c r="BQ69" s="672"/>
      <c r="BR69" s="672"/>
      <c r="BS69" s="672"/>
      <c r="BT69" s="672"/>
      <c r="BU69" s="672"/>
      <c r="BV69" s="679"/>
    </row>
    <row r="70" spans="1:77" ht="13.5" customHeight="1">
      <c r="A70" s="680" t="s">
        <v>219</v>
      </c>
      <c r="B70" s="680"/>
      <c r="C70" s="680"/>
      <c r="D70" s="680"/>
      <c r="E70" s="680"/>
      <c r="F70" s="680"/>
      <c r="G70" s="680"/>
      <c r="H70" s="680"/>
      <c r="I70" s="680"/>
      <c r="J70" s="680"/>
      <c r="K70" s="680"/>
      <c r="L70" s="680"/>
      <c r="M70" s="680"/>
      <c r="N70" s="680"/>
      <c r="O70" s="680"/>
      <c r="P70" s="680"/>
      <c r="Q70" s="680"/>
      <c r="R70" s="680"/>
      <c r="S70" s="680"/>
      <c r="T70" s="680"/>
      <c r="U70" s="680"/>
      <c r="V70" s="680"/>
      <c r="W70" s="680"/>
      <c r="X70" s="680"/>
      <c r="Y70" s="680"/>
      <c r="Z70" s="680"/>
      <c r="AA70" s="680"/>
      <c r="AB70" s="680"/>
      <c r="AC70" s="680"/>
      <c r="AD70" s="680"/>
      <c r="AE70" s="680"/>
      <c r="AF70" s="680"/>
      <c r="AG70" s="680"/>
      <c r="AH70" s="680"/>
      <c r="AI70" s="680"/>
      <c r="AJ70" s="680"/>
      <c r="AK70" s="680"/>
      <c r="AL70" s="680"/>
      <c r="AM70" s="680"/>
      <c r="AN70" s="680"/>
      <c r="AO70" s="680"/>
      <c r="AP70" s="680"/>
      <c r="AQ70" s="680"/>
      <c r="AR70" s="680"/>
      <c r="AS70" s="680"/>
      <c r="AT70" s="680"/>
      <c r="AU70" s="680"/>
      <c r="AV70" s="680"/>
      <c r="AW70" s="680"/>
      <c r="AX70" s="680"/>
      <c r="AY70" s="680"/>
      <c r="AZ70" s="680"/>
      <c r="BA70" s="680"/>
      <c r="BB70" s="680"/>
      <c r="BC70" s="680"/>
      <c r="BD70" s="680"/>
      <c r="BE70" s="680"/>
      <c r="BF70" s="680"/>
      <c r="BG70" s="680"/>
      <c r="BH70" s="680"/>
      <c r="BI70" s="680"/>
      <c r="BJ70" s="680"/>
      <c r="BK70" s="680"/>
      <c r="BL70" s="680"/>
      <c r="BM70" s="680"/>
      <c r="BN70" s="680"/>
      <c r="BO70" s="680"/>
      <c r="BP70" s="680"/>
      <c r="BQ70" s="680"/>
      <c r="BR70" s="680"/>
      <c r="BS70" s="680"/>
      <c r="BT70" s="680"/>
      <c r="BU70" s="680"/>
      <c r="BV70" s="680"/>
    </row>
    <row r="71" spans="1:77" ht="9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</row>
    <row r="72" spans="1:77" s="65" customFormat="1" ht="9.75" customHeight="1">
      <c r="B72" s="412" t="s">
        <v>288</v>
      </c>
      <c r="C72" s="412"/>
      <c r="D72" s="412"/>
      <c r="E72" s="412"/>
      <c r="F72" s="412"/>
      <c r="G72" s="412"/>
      <c r="H72" s="412"/>
      <c r="I72" s="412"/>
      <c r="J72" s="412"/>
      <c r="K72" s="412"/>
      <c r="L72" s="412"/>
      <c r="M72" s="412"/>
      <c r="N72" s="412"/>
      <c r="O72" s="412"/>
      <c r="P72" s="412"/>
      <c r="Q72" s="412"/>
      <c r="R72" s="412"/>
      <c r="S72" s="412"/>
      <c r="T72" s="412"/>
      <c r="U72" s="412"/>
      <c r="V72" s="412"/>
      <c r="W72" s="412"/>
      <c r="X72" s="412"/>
      <c r="Y72" s="412"/>
      <c r="Z72" s="412"/>
      <c r="AA72" s="412"/>
      <c r="AB72" s="412"/>
      <c r="AC72" s="412"/>
      <c r="AD72" s="412"/>
      <c r="AE72" s="412"/>
      <c r="AF72" s="412"/>
      <c r="AG72" s="412"/>
      <c r="AH72" s="412"/>
      <c r="AI72" s="412"/>
      <c r="AJ72" s="412"/>
      <c r="AK72" s="412"/>
      <c r="AL72" s="412"/>
      <c r="AM72" s="412"/>
      <c r="AN72" s="412"/>
      <c r="AO72" s="412"/>
      <c r="AP72" s="412"/>
      <c r="AQ72" s="412"/>
      <c r="AR72" s="412"/>
      <c r="AS72" s="412"/>
      <c r="AT72" s="412"/>
      <c r="AU72" s="412"/>
      <c r="AV72" s="412"/>
      <c r="AW72" s="412"/>
      <c r="AX72" s="412"/>
      <c r="AY72" s="412"/>
      <c r="AZ72" s="412"/>
      <c r="BA72" s="412"/>
      <c r="BB72" s="412"/>
      <c r="BC72" s="412"/>
      <c r="BD72" s="412"/>
      <c r="BE72" s="412"/>
      <c r="BF72" s="412"/>
      <c r="BG72" s="412"/>
      <c r="BH72" s="412"/>
      <c r="BI72" s="412"/>
      <c r="BJ72" s="412"/>
      <c r="BK72" s="412"/>
      <c r="BL72" s="412"/>
      <c r="BM72" s="412"/>
      <c r="BN72" s="412"/>
      <c r="BO72" s="412"/>
      <c r="BP72" s="412"/>
      <c r="BQ72" s="412"/>
      <c r="BR72" s="412"/>
      <c r="BS72" s="412"/>
      <c r="BT72" s="412"/>
      <c r="BU72" s="412"/>
      <c r="BV72" s="412"/>
    </row>
    <row r="73" spans="1:77" s="65" customFormat="1" ht="9.75" customHeight="1">
      <c r="B73" s="412"/>
      <c r="C73" s="412"/>
      <c r="D73" s="412"/>
      <c r="E73" s="412"/>
      <c r="F73" s="412"/>
      <c r="G73" s="412"/>
      <c r="H73" s="412"/>
      <c r="I73" s="412"/>
      <c r="J73" s="412"/>
      <c r="K73" s="412"/>
      <c r="L73" s="412"/>
      <c r="M73" s="412"/>
      <c r="N73" s="412"/>
      <c r="O73" s="412"/>
      <c r="P73" s="412"/>
      <c r="Q73" s="412"/>
      <c r="R73" s="412"/>
      <c r="S73" s="412"/>
      <c r="T73" s="412"/>
      <c r="U73" s="412"/>
      <c r="V73" s="412"/>
      <c r="W73" s="412"/>
      <c r="X73" s="412"/>
      <c r="Y73" s="412"/>
      <c r="Z73" s="412"/>
      <c r="AA73" s="412"/>
      <c r="AB73" s="412"/>
      <c r="AC73" s="412"/>
      <c r="AD73" s="412"/>
      <c r="AE73" s="412"/>
      <c r="AF73" s="412"/>
      <c r="AG73" s="412"/>
      <c r="AH73" s="412"/>
      <c r="AI73" s="412"/>
      <c r="AJ73" s="412"/>
      <c r="AK73" s="412"/>
      <c r="AL73" s="412"/>
      <c r="AM73" s="412"/>
      <c r="AN73" s="412"/>
      <c r="AO73" s="412"/>
      <c r="AP73" s="412"/>
      <c r="AQ73" s="412"/>
      <c r="AR73" s="412"/>
      <c r="AS73" s="412"/>
      <c r="AT73" s="412"/>
      <c r="AU73" s="412"/>
      <c r="AV73" s="412"/>
      <c r="AW73" s="412"/>
      <c r="AX73" s="412"/>
      <c r="AY73" s="412"/>
      <c r="AZ73" s="412"/>
      <c r="BA73" s="412"/>
      <c r="BB73" s="412"/>
      <c r="BC73" s="412"/>
      <c r="BD73" s="412"/>
      <c r="BE73" s="412"/>
      <c r="BF73" s="412"/>
      <c r="BG73" s="412"/>
      <c r="BH73" s="412"/>
      <c r="BI73" s="412"/>
      <c r="BJ73" s="412"/>
      <c r="BK73" s="412"/>
      <c r="BL73" s="412"/>
      <c r="BM73" s="412"/>
      <c r="BN73" s="412"/>
      <c r="BO73" s="412"/>
      <c r="BP73" s="412"/>
      <c r="BQ73" s="412"/>
      <c r="BR73" s="412"/>
      <c r="BS73" s="412"/>
      <c r="BT73" s="412"/>
      <c r="BU73" s="412"/>
      <c r="BV73" s="412"/>
    </row>
    <row r="74" spans="1:77" s="65" customFormat="1" ht="9.75" customHeight="1">
      <c r="A74" s="399" t="s">
        <v>220</v>
      </c>
      <c r="B74" s="399"/>
      <c r="C74" s="399"/>
      <c r="D74" s="399"/>
      <c r="E74" s="399"/>
      <c r="F74" s="399"/>
      <c r="G74" s="399"/>
      <c r="H74" s="399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399"/>
      <c r="X74" s="399"/>
      <c r="Y74" s="399"/>
      <c r="Z74" s="399"/>
      <c r="AA74" s="399"/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M74" s="399"/>
      <c r="AN74" s="399"/>
      <c r="AO74" s="399"/>
      <c r="AP74" s="399"/>
      <c r="AQ74" s="399"/>
      <c r="AR74" s="399"/>
      <c r="AS74" s="399"/>
      <c r="AT74" s="399"/>
      <c r="AU74" s="399"/>
      <c r="AV74" s="399"/>
      <c r="AW74" s="399"/>
      <c r="AX74" s="399"/>
      <c r="AY74" s="399"/>
      <c r="AZ74" s="399"/>
      <c r="BA74" s="399"/>
      <c r="BB74" s="399"/>
      <c r="BC74" s="399"/>
      <c r="BD74" s="399"/>
      <c r="BE74" s="399"/>
      <c r="BF74" s="399"/>
      <c r="BG74" s="399"/>
      <c r="BH74" s="399"/>
      <c r="BI74" s="399"/>
      <c r="BJ74" s="399"/>
      <c r="BK74" s="399"/>
      <c r="BL74" s="399"/>
      <c r="BM74" s="399"/>
      <c r="BN74" s="399"/>
      <c r="BO74" s="399"/>
      <c r="BP74" s="399"/>
      <c r="BQ74" s="399"/>
      <c r="BR74" s="399"/>
      <c r="BS74" s="399"/>
      <c r="BT74" s="399"/>
      <c r="BU74" s="399"/>
      <c r="BV74" s="399"/>
    </row>
    <row r="75" spans="1:77" s="65" customFormat="1" ht="9.75" customHeight="1">
      <c r="A75" s="399"/>
      <c r="B75" s="399"/>
      <c r="C75" s="399"/>
      <c r="D75" s="399"/>
      <c r="E75" s="399"/>
      <c r="F75" s="399"/>
      <c r="G75" s="399"/>
      <c r="H75" s="399"/>
      <c r="I75" s="399"/>
      <c r="J75" s="399"/>
      <c r="K75" s="399"/>
      <c r="L75" s="399"/>
      <c r="M75" s="399"/>
      <c r="N75" s="399"/>
      <c r="O75" s="399"/>
      <c r="P75" s="399"/>
      <c r="Q75" s="399"/>
      <c r="R75" s="399"/>
      <c r="S75" s="399"/>
      <c r="T75" s="399"/>
      <c r="U75" s="399"/>
      <c r="V75" s="399"/>
      <c r="W75" s="399"/>
      <c r="X75" s="399"/>
      <c r="Y75" s="399"/>
      <c r="Z75" s="399"/>
      <c r="AA75" s="399"/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M75" s="399"/>
      <c r="AN75" s="399"/>
      <c r="AO75" s="399"/>
      <c r="AP75" s="399"/>
      <c r="AQ75" s="399"/>
      <c r="AR75" s="399"/>
      <c r="AS75" s="399"/>
      <c r="AT75" s="399"/>
      <c r="AU75" s="399"/>
      <c r="AV75" s="399"/>
      <c r="AW75" s="399"/>
      <c r="AX75" s="399"/>
      <c r="AY75" s="399"/>
      <c r="AZ75" s="399"/>
      <c r="BA75" s="399"/>
      <c r="BB75" s="399"/>
      <c r="BC75" s="399"/>
      <c r="BD75" s="399"/>
      <c r="BE75" s="399"/>
      <c r="BF75" s="399"/>
      <c r="BG75" s="399"/>
      <c r="BH75" s="399"/>
      <c r="BI75" s="399"/>
      <c r="BJ75" s="399"/>
      <c r="BK75" s="399"/>
      <c r="BL75" s="399"/>
      <c r="BM75" s="399"/>
      <c r="BN75" s="399"/>
      <c r="BO75" s="399"/>
      <c r="BP75" s="399"/>
      <c r="BQ75" s="399"/>
      <c r="BR75" s="399"/>
      <c r="BS75" s="399"/>
      <c r="BT75" s="399"/>
      <c r="BU75" s="399"/>
      <c r="BV75" s="399"/>
    </row>
    <row r="76" spans="1:77" s="65" customFormat="1" ht="9.75" customHeight="1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7"/>
      <c r="BM76" s="67"/>
      <c r="BN76" s="67"/>
      <c r="BO76" s="67"/>
      <c r="BP76" s="67"/>
      <c r="BQ76" s="67"/>
      <c r="BR76" s="67"/>
    </row>
    <row r="77" spans="1:77" s="65" customFormat="1" ht="9.75" customHeight="1">
      <c r="C77" s="407" t="s">
        <v>287</v>
      </c>
      <c r="D77" s="407"/>
      <c r="E77" s="407"/>
      <c r="F77" s="407"/>
      <c r="G77" s="407"/>
      <c r="H77" s="407"/>
      <c r="I77" s="407"/>
      <c r="J77" s="408"/>
      <c r="K77" s="408"/>
      <c r="L77" s="408"/>
      <c r="M77" s="409" t="s">
        <v>29</v>
      </c>
      <c r="N77" s="409"/>
      <c r="O77" s="409"/>
      <c r="P77" s="408"/>
      <c r="Q77" s="408"/>
      <c r="R77" s="408"/>
      <c r="S77" s="408"/>
      <c r="T77" s="409" t="s">
        <v>30</v>
      </c>
      <c r="U77" s="409"/>
      <c r="V77" s="409"/>
      <c r="BS77" s="67"/>
      <c r="BT77" s="67"/>
      <c r="BU77" s="67"/>
      <c r="BV77" s="67"/>
      <c r="BW77" s="67"/>
      <c r="BX77" s="67"/>
      <c r="BY77" s="67"/>
    </row>
    <row r="78" spans="1:77" s="65" customFormat="1" ht="9.75" customHeight="1">
      <c r="C78" s="407"/>
      <c r="D78" s="407"/>
      <c r="E78" s="407"/>
      <c r="F78" s="407"/>
      <c r="G78" s="407"/>
      <c r="H78" s="407"/>
      <c r="I78" s="407"/>
      <c r="J78" s="408"/>
      <c r="K78" s="408"/>
      <c r="L78" s="408"/>
      <c r="M78" s="409"/>
      <c r="N78" s="409"/>
      <c r="O78" s="409"/>
      <c r="P78" s="408"/>
      <c r="Q78" s="408"/>
      <c r="R78" s="408"/>
      <c r="S78" s="408"/>
      <c r="T78" s="409"/>
      <c r="U78" s="409"/>
      <c r="V78" s="409"/>
      <c r="BS78" s="67"/>
      <c r="BT78" s="67"/>
      <c r="BU78" s="67"/>
      <c r="BV78" s="67"/>
      <c r="BW78" s="67"/>
      <c r="BX78" s="67"/>
      <c r="BY78" s="67"/>
    </row>
    <row r="79" spans="1:77" s="65" customFormat="1" ht="9.75" customHeight="1"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BS79" s="67"/>
      <c r="BT79" s="67"/>
      <c r="BU79" s="67"/>
      <c r="BV79" s="67"/>
      <c r="BW79" s="67"/>
      <c r="BX79" s="67"/>
      <c r="BY79" s="67"/>
    </row>
    <row r="80" spans="1:77" s="65" customFormat="1" ht="9.75" customHeight="1">
      <c r="D80" s="404" t="s">
        <v>251</v>
      </c>
      <c r="E80" s="404"/>
      <c r="F80" s="404"/>
      <c r="G80" s="404"/>
      <c r="H80" s="404"/>
      <c r="I80" s="404"/>
      <c r="J80" s="404"/>
      <c r="K80" s="404"/>
      <c r="L80" s="404"/>
      <c r="M80" s="404"/>
      <c r="N80" s="404"/>
      <c r="O80" s="404"/>
      <c r="P80" s="404"/>
      <c r="Q80" s="404"/>
      <c r="R80" s="404"/>
      <c r="S80" s="404"/>
      <c r="T80" s="404"/>
      <c r="U80" s="404"/>
      <c r="V80" s="404"/>
      <c r="W80" s="404"/>
      <c r="X80" s="404"/>
      <c r="Y80" s="404"/>
      <c r="Z80" s="404"/>
      <c r="AA80" s="404"/>
      <c r="AB80" s="404"/>
      <c r="AC80" s="404"/>
      <c r="AD80" s="404"/>
      <c r="AE80" s="404"/>
      <c r="AF80" s="404"/>
      <c r="AG80" s="68"/>
      <c r="AM80" s="406" t="s">
        <v>31</v>
      </c>
      <c r="AN80" s="406"/>
      <c r="AO80" s="406"/>
      <c r="AP80" s="406"/>
      <c r="AQ80" s="406"/>
      <c r="AR80" s="406"/>
      <c r="AS80" s="406"/>
      <c r="AT80" s="406"/>
      <c r="AU80" s="406"/>
      <c r="AV80" s="406"/>
      <c r="AW80" s="406"/>
      <c r="AX80" s="406"/>
      <c r="AY80" s="406"/>
      <c r="AZ80" s="406"/>
      <c r="BA80" s="406"/>
      <c r="BB80" s="406"/>
      <c r="BC80" s="406"/>
      <c r="BD80" s="406"/>
      <c r="BE80" s="406"/>
      <c r="BF80" s="406"/>
      <c r="BG80" s="406"/>
      <c r="BH80" s="406"/>
      <c r="BI80" s="406"/>
      <c r="BJ80" s="406"/>
      <c r="BK80" s="406"/>
      <c r="BL80" s="406"/>
      <c r="BM80" s="406"/>
      <c r="BN80" s="406"/>
      <c r="BO80" s="406"/>
      <c r="BP80" s="406"/>
      <c r="BQ80" s="439" t="s">
        <v>32</v>
      </c>
      <c r="BR80" s="439"/>
      <c r="BS80" s="439"/>
      <c r="BT80" s="54"/>
      <c r="BU80" s="54"/>
      <c r="BV80" s="67"/>
      <c r="BW80" s="67"/>
      <c r="BX80" s="67"/>
      <c r="BY80" s="67"/>
    </row>
    <row r="81" spans="4:77" s="65" customFormat="1" ht="9.75" customHeight="1"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5"/>
      <c r="AC81" s="405"/>
      <c r="AD81" s="405"/>
      <c r="AE81" s="405"/>
      <c r="AF81" s="405"/>
      <c r="AG81" s="68"/>
      <c r="AM81" s="406"/>
      <c r="AN81" s="406"/>
      <c r="AO81" s="406"/>
      <c r="AP81" s="406"/>
      <c r="AQ81" s="406"/>
      <c r="AR81" s="406"/>
      <c r="AS81" s="438"/>
      <c r="AT81" s="438"/>
      <c r="AU81" s="438"/>
      <c r="AV81" s="438"/>
      <c r="AW81" s="438"/>
      <c r="AX81" s="438"/>
      <c r="AY81" s="438"/>
      <c r="AZ81" s="438"/>
      <c r="BA81" s="438"/>
      <c r="BB81" s="438"/>
      <c r="BC81" s="438"/>
      <c r="BD81" s="438"/>
      <c r="BE81" s="438"/>
      <c r="BF81" s="438"/>
      <c r="BG81" s="438"/>
      <c r="BH81" s="438"/>
      <c r="BI81" s="438"/>
      <c r="BJ81" s="438"/>
      <c r="BK81" s="438"/>
      <c r="BL81" s="438"/>
      <c r="BM81" s="438"/>
      <c r="BN81" s="438"/>
      <c r="BO81" s="438"/>
      <c r="BP81" s="438"/>
      <c r="BQ81" s="440"/>
      <c r="BR81" s="440"/>
      <c r="BS81" s="440"/>
      <c r="BT81" s="54"/>
      <c r="BU81" s="54"/>
      <c r="BV81" s="67"/>
      <c r="BW81" s="67"/>
      <c r="BX81" s="67"/>
      <c r="BY81" s="67"/>
    </row>
    <row r="82" spans="4:77" s="65" customFormat="1" ht="9.75" customHeight="1"/>
    <row r="83" spans="4:77" s="65" customFormat="1" ht="9.75" customHeight="1">
      <c r="R83" s="399" t="s">
        <v>295</v>
      </c>
      <c r="S83" s="399"/>
      <c r="T83" s="399"/>
      <c r="U83" s="399"/>
      <c r="V83" s="399"/>
      <c r="W83" s="399"/>
      <c r="X83" s="399"/>
      <c r="Y83" s="399"/>
      <c r="Z83" s="399"/>
      <c r="AA83" s="399"/>
      <c r="AB83" s="399"/>
      <c r="AC83" s="399"/>
      <c r="AD83" s="399"/>
      <c r="AE83" s="399"/>
      <c r="AF83" s="399"/>
      <c r="AG83" s="399"/>
      <c r="AH83" s="399"/>
      <c r="AI83" s="399"/>
      <c r="AJ83" s="399"/>
      <c r="AK83" s="399"/>
      <c r="AL83" s="399"/>
      <c r="AM83" s="399"/>
      <c r="AN83" s="399"/>
      <c r="AO83" s="399"/>
      <c r="AP83" s="399"/>
      <c r="AQ83" s="399"/>
      <c r="AR83" s="399"/>
      <c r="AS83" s="399"/>
      <c r="AT83" s="399"/>
      <c r="AU83" s="399"/>
      <c r="AV83" s="399"/>
      <c r="AW83" s="399"/>
      <c r="AX83" s="399"/>
      <c r="AY83" s="399"/>
      <c r="AZ83" s="399"/>
      <c r="BA83" s="399"/>
      <c r="BB83" s="399"/>
      <c r="BC83" s="399"/>
      <c r="BD83" s="399"/>
      <c r="BE83" s="399"/>
      <c r="BF83" s="399"/>
      <c r="BG83" s="399"/>
      <c r="BH83" s="399"/>
      <c r="BI83" s="399"/>
      <c r="BJ83" s="399"/>
      <c r="BK83" s="399"/>
      <c r="BL83" s="399"/>
      <c r="BM83" s="399"/>
      <c r="BN83" s="399"/>
      <c r="BO83" s="399"/>
      <c r="BP83" s="399"/>
      <c r="BQ83" s="399"/>
      <c r="BR83" s="399"/>
      <c r="BS83" s="399"/>
      <c r="BT83" s="399"/>
      <c r="BU83" s="399"/>
      <c r="BV83" s="399"/>
      <c r="BW83" s="67"/>
      <c r="BX83" s="67"/>
      <c r="BY83" s="67"/>
    </row>
    <row r="84" spans="4:77" s="65" customFormat="1" ht="9.75" customHeight="1"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399"/>
      <c r="BJ84" s="399"/>
      <c r="BK84" s="399"/>
      <c r="BL84" s="399"/>
      <c r="BM84" s="399"/>
      <c r="BN84" s="399"/>
      <c r="BO84" s="399"/>
      <c r="BP84" s="399"/>
      <c r="BQ84" s="399"/>
      <c r="BR84" s="399"/>
      <c r="BS84" s="399"/>
      <c r="BT84" s="399"/>
      <c r="BU84" s="399"/>
      <c r="BV84" s="399"/>
      <c r="BW84" s="67"/>
      <c r="BX84" s="67"/>
      <c r="BY84" s="67"/>
    </row>
    <row r="85" spans="4:77" s="65" customFormat="1" ht="9.75" customHeight="1"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79"/>
    </row>
    <row r="86" spans="4:77" s="65" customFormat="1" ht="9.75" customHeight="1"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79"/>
    </row>
  </sheetData>
  <mergeCells count="294">
    <mergeCell ref="BP48:BV49"/>
    <mergeCell ref="AU64:BA65"/>
    <mergeCell ref="AU66:BA67"/>
    <mergeCell ref="BP60:BV61"/>
    <mergeCell ref="AU50:BA51"/>
    <mergeCell ref="AU52:BA53"/>
    <mergeCell ref="AU54:BA55"/>
    <mergeCell ref="A48:I49"/>
    <mergeCell ref="J48:AB49"/>
    <mergeCell ref="AC48:AH49"/>
    <mergeCell ref="AI48:AI49"/>
    <mergeCell ref="AJ48:AN49"/>
    <mergeCell ref="AO48:AO49"/>
    <mergeCell ref="AP48:AT49"/>
    <mergeCell ref="AU48:BA49"/>
    <mergeCell ref="BB48:BO49"/>
    <mergeCell ref="A62:I63"/>
    <mergeCell ref="J62:AB63"/>
    <mergeCell ref="AC62:AH63"/>
    <mergeCell ref="AI62:AI63"/>
    <mergeCell ref="AJ62:AN63"/>
    <mergeCell ref="AO62:AO63"/>
    <mergeCell ref="AP62:AT63"/>
    <mergeCell ref="BB62:BO63"/>
    <mergeCell ref="BP44:BV45"/>
    <mergeCell ref="A46:I47"/>
    <mergeCell ref="J46:AB47"/>
    <mergeCell ref="AC46:AH47"/>
    <mergeCell ref="AI46:AI47"/>
    <mergeCell ref="AJ46:AN47"/>
    <mergeCell ref="AO46:AO47"/>
    <mergeCell ref="AP46:AT47"/>
    <mergeCell ref="AU46:BA47"/>
    <mergeCell ref="BB46:BO47"/>
    <mergeCell ref="BP46:BV47"/>
    <mergeCell ref="A44:I45"/>
    <mergeCell ref="J44:AB45"/>
    <mergeCell ref="AC44:AH45"/>
    <mergeCell ref="AI44:AI45"/>
    <mergeCell ref="AJ44:AN45"/>
    <mergeCell ref="AO44:AO45"/>
    <mergeCell ref="AP44:AT45"/>
    <mergeCell ref="AU44:BA45"/>
    <mergeCell ref="BB44:BO45"/>
    <mergeCell ref="AP40:AT41"/>
    <mergeCell ref="AU40:BA41"/>
    <mergeCell ref="BB40:BO41"/>
    <mergeCell ref="BP40:BV41"/>
    <mergeCell ref="A42:I43"/>
    <mergeCell ref="J42:AB43"/>
    <mergeCell ref="AC42:AH43"/>
    <mergeCell ref="AI42:AI43"/>
    <mergeCell ref="AJ42:AN43"/>
    <mergeCell ref="AO42:AO43"/>
    <mergeCell ref="A40:I41"/>
    <mergeCell ref="J40:AB41"/>
    <mergeCell ref="AC40:AH41"/>
    <mergeCell ref="AI40:AI41"/>
    <mergeCell ref="AJ40:AN41"/>
    <mergeCell ref="AO40:AO41"/>
    <mergeCell ref="AP42:AT43"/>
    <mergeCell ref="AU42:BA43"/>
    <mergeCell ref="BB42:BO43"/>
    <mergeCell ref="BP42:BV43"/>
    <mergeCell ref="BP21:BV22"/>
    <mergeCell ref="AP31:AT32"/>
    <mergeCell ref="AU31:BA32"/>
    <mergeCell ref="BB31:BO32"/>
    <mergeCell ref="BP31:BV32"/>
    <mergeCell ref="A18:BV18"/>
    <mergeCell ref="A37:BV37"/>
    <mergeCell ref="AP29:AT30"/>
    <mergeCell ref="AU29:BA30"/>
    <mergeCell ref="BB29:BO30"/>
    <mergeCell ref="BP29:BV30"/>
    <mergeCell ref="A31:I32"/>
    <mergeCell ref="J31:AB32"/>
    <mergeCell ref="AC31:AH32"/>
    <mergeCell ref="AI31:AI32"/>
    <mergeCell ref="AJ31:AN32"/>
    <mergeCell ref="AO31:AO32"/>
    <mergeCell ref="A29:I30"/>
    <mergeCell ref="J29:AB30"/>
    <mergeCell ref="AC29:AH30"/>
    <mergeCell ref="AI29:AI30"/>
    <mergeCell ref="AJ29:AN30"/>
    <mergeCell ref="AO29:AO30"/>
    <mergeCell ref="A27:I28"/>
    <mergeCell ref="AJ68:AN69"/>
    <mergeCell ref="AO68:AO69"/>
    <mergeCell ref="BP68:BV69"/>
    <mergeCell ref="BB66:BO67"/>
    <mergeCell ref="BP66:BV67"/>
    <mergeCell ref="AU58:BA59"/>
    <mergeCell ref="AU60:BA61"/>
    <mergeCell ref="AU62:BA63"/>
    <mergeCell ref="AU21:BA22"/>
    <mergeCell ref="AU23:BA24"/>
    <mergeCell ref="AU25:BA26"/>
    <mergeCell ref="AU35:BA36"/>
    <mergeCell ref="AU38:BA39"/>
    <mergeCell ref="AU27:BA28"/>
    <mergeCell ref="AU33:BA34"/>
    <mergeCell ref="BB58:BO59"/>
    <mergeCell ref="BP58:BV59"/>
    <mergeCell ref="BP56:BV57"/>
    <mergeCell ref="BB54:BO55"/>
    <mergeCell ref="BP54:BV55"/>
    <mergeCell ref="BB38:BO39"/>
    <mergeCell ref="BP38:BV39"/>
    <mergeCell ref="BB50:BO51"/>
    <mergeCell ref="BB27:BO28"/>
    <mergeCell ref="A70:BV70"/>
    <mergeCell ref="AP64:AT65"/>
    <mergeCell ref="BB64:BO65"/>
    <mergeCell ref="BP64:BV65"/>
    <mergeCell ref="A66:I67"/>
    <mergeCell ref="J66:AB67"/>
    <mergeCell ref="AC66:AH67"/>
    <mergeCell ref="AI66:AI67"/>
    <mergeCell ref="AJ66:AN67"/>
    <mergeCell ref="AO66:AO67"/>
    <mergeCell ref="AP66:AT67"/>
    <mergeCell ref="A64:I65"/>
    <mergeCell ref="J64:AB65"/>
    <mergeCell ref="AC64:AH65"/>
    <mergeCell ref="AI64:AI65"/>
    <mergeCell ref="AJ64:AN65"/>
    <mergeCell ref="AO64:AO65"/>
    <mergeCell ref="AP68:AT69"/>
    <mergeCell ref="BB68:BO69"/>
    <mergeCell ref="AU68:BA69"/>
    <mergeCell ref="A68:I69"/>
    <mergeCell ref="J68:AB69"/>
    <mergeCell ref="AC68:AH69"/>
    <mergeCell ref="AI68:AI69"/>
    <mergeCell ref="BP62:BV63"/>
    <mergeCell ref="A60:I61"/>
    <mergeCell ref="J60:AB61"/>
    <mergeCell ref="AC60:AH61"/>
    <mergeCell ref="AI60:AI61"/>
    <mergeCell ref="AJ60:AN61"/>
    <mergeCell ref="AO60:AO61"/>
    <mergeCell ref="AP60:AT61"/>
    <mergeCell ref="BB60:BO61"/>
    <mergeCell ref="AP56:AT57"/>
    <mergeCell ref="BB56:BO57"/>
    <mergeCell ref="AP58:AT59"/>
    <mergeCell ref="AU56:BA57"/>
    <mergeCell ref="A58:I59"/>
    <mergeCell ref="J58:AB59"/>
    <mergeCell ref="AC58:AH59"/>
    <mergeCell ref="AI58:AI59"/>
    <mergeCell ref="AJ58:AN59"/>
    <mergeCell ref="AO58:AO59"/>
    <mergeCell ref="A56:I57"/>
    <mergeCell ref="J56:AB57"/>
    <mergeCell ref="AC56:AH57"/>
    <mergeCell ref="AI56:AI57"/>
    <mergeCell ref="AJ56:AN57"/>
    <mergeCell ref="AO56:AO57"/>
    <mergeCell ref="A54:I55"/>
    <mergeCell ref="J54:AB55"/>
    <mergeCell ref="AC54:AH55"/>
    <mergeCell ref="AI54:AI55"/>
    <mergeCell ref="AJ54:AN55"/>
    <mergeCell ref="AO54:AO55"/>
    <mergeCell ref="BP50:BV51"/>
    <mergeCell ref="AP52:AT53"/>
    <mergeCell ref="BB52:BO53"/>
    <mergeCell ref="BP52:BV53"/>
    <mergeCell ref="AP54:AT55"/>
    <mergeCell ref="A52:I53"/>
    <mergeCell ref="J52:AB53"/>
    <mergeCell ref="AC52:AH53"/>
    <mergeCell ref="AI52:AI53"/>
    <mergeCell ref="AJ52:AN53"/>
    <mergeCell ref="AO52:AO53"/>
    <mergeCell ref="A50:I51"/>
    <mergeCell ref="J50:AB51"/>
    <mergeCell ref="AC50:AH51"/>
    <mergeCell ref="AI50:AI51"/>
    <mergeCell ref="AJ50:AN51"/>
    <mergeCell ref="AO50:AO51"/>
    <mergeCell ref="AP50:AT51"/>
    <mergeCell ref="A38:I39"/>
    <mergeCell ref="J38:AB39"/>
    <mergeCell ref="AC38:AH39"/>
    <mergeCell ref="AI38:AI39"/>
    <mergeCell ref="AJ38:AN39"/>
    <mergeCell ref="AO38:AO39"/>
    <mergeCell ref="BP33:BV34"/>
    <mergeCell ref="A35:I36"/>
    <mergeCell ref="J35:AB36"/>
    <mergeCell ref="AC35:AH36"/>
    <mergeCell ref="AI35:AI36"/>
    <mergeCell ref="AJ35:AN36"/>
    <mergeCell ref="AO35:AO36"/>
    <mergeCell ref="AP35:AT36"/>
    <mergeCell ref="BB35:BO36"/>
    <mergeCell ref="BP35:BV36"/>
    <mergeCell ref="A33:I34"/>
    <mergeCell ref="J33:AB34"/>
    <mergeCell ref="AC33:AH34"/>
    <mergeCell ref="AI33:AI34"/>
    <mergeCell ref="AJ33:AN34"/>
    <mergeCell ref="AO33:AO34"/>
    <mergeCell ref="AP33:AT34"/>
    <mergeCell ref="BB33:BO34"/>
    <mergeCell ref="AC27:AH28"/>
    <mergeCell ref="AI27:AI28"/>
    <mergeCell ref="AJ27:AN28"/>
    <mergeCell ref="AO27:AO28"/>
    <mergeCell ref="BP25:BV26"/>
    <mergeCell ref="BB23:BO24"/>
    <mergeCell ref="BP23:BV24"/>
    <mergeCell ref="A25:I26"/>
    <mergeCell ref="J25:AB26"/>
    <mergeCell ref="AC25:AH26"/>
    <mergeCell ref="AI25:AI26"/>
    <mergeCell ref="AJ25:AN26"/>
    <mergeCell ref="AO25:AO26"/>
    <mergeCell ref="AP25:AT26"/>
    <mergeCell ref="A23:I24"/>
    <mergeCell ref="J23:AB24"/>
    <mergeCell ref="AC23:AH24"/>
    <mergeCell ref="AI23:AI24"/>
    <mergeCell ref="AJ23:AN24"/>
    <mergeCell ref="AO23:AO24"/>
    <mergeCell ref="BP27:BV28"/>
    <mergeCell ref="J27:AB28"/>
    <mergeCell ref="AJ8:AQ9"/>
    <mergeCell ref="AU15:BA15"/>
    <mergeCell ref="A21:I22"/>
    <mergeCell ref="J21:AB22"/>
    <mergeCell ref="AC21:AH22"/>
    <mergeCell ref="A14:I15"/>
    <mergeCell ref="J14:AB15"/>
    <mergeCell ref="AC14:AT15"/>
    <mergeCell ref="BB14:BO15"/>
    <mergeCell ref="AU14:BA14"/>
    <mergeCell ref="AI21:AI22"/>
    <mergeCell ref="AJ21:AN22"/>
    <mergeCell ref="AO21:AO22"/>
    <mergeCell ref="A19:I20"/>
    <mergeCell ref="J19:AB20"/>
    <mergeCell ref="A1:BV3"/>
    <mergeCell ref="A74:BV75"/>
    <mergeCell ref="C77:I78"/>
    <mergeCell ref="J77:L78"/>
    <mergeCell ref="BP16:BV17"/>
    <mergeCell ref="A16:I17"/>
    <mergeCell ref="J16:AB17"/>
    <mergeCell ref="AC16:AH17"/>
    <mergeCell ref="AI16:AI17"/>
    <mergeCell ref="AJ16:AN17"/>
    <mergeCell ref="AO16:AO17"/>
    <mergeCell ref="BB16:BO17"/>
    <mergeCell ref="T77:V78"/>
    <mergeCell ref="AP16:AT17"/>
    <mergeCell ref="AU16:BA17"/>
    <mergeCell ref="AP23:AT24"/>
    <mergeCell ref="AC19:AH20"/>
    <mergeCell ref="AI19:AI20"/>
    <mergeCell ref="AJ19:AN20"/>
    <mergeCell ref="AO19:AO20"/>
    <mergeCell ref="AP27:AT28"/>
    <mergeCell ref="AP38:AT39"/>
    <mergeCell ref="BB25:BO26"/>
    <mergeCell ref="AP21:AT22"/>
    <mergeCell ref="R83:BV84"/>
    <mergeCell ref="AU11:AZ12"/>
    <mergeCell ref="BA11:BB12"/>
    <mergeCell ref="BC11:BH12"/>
    <mergeCell ref="BI11:BJ12"/>
    <mergeCell ref="BK11:BO12"/>
    <mergeCell ref="AJ5:AQ6"/>
    <mergeCell ref="D80:AF81"/>
    <mergeCell ref="AM80:AR81"/>
    <mergeCell ref="AS80:BP81"/>
    <mergeCell ref="BQ80:BS81"/>
    <mergeCell ref="M77:O78"/>
    <mergeCell ref="P77:S78"/>
    <mergeCell ref="AJ11:AQ12"/>
    <mergeCell ref="BB21:BO22"/>
    <mergeCell ref="B72:BV73"/>
    <mergeCell ref="AR5:BO6"/>
    <mergeCell ref="AR8:BO9"/>
    <mergeCell ref="AR11:AT12"/>
    <mergeCell ref="AP19:AT20"/>
    <mergeCell ref="BB19:BO20"/>
    <mergeCell ref="BP19:BV20"/>
    <mergeCell ref="BP14:BV15"/>
    <mergeCell ref="AU19:BA20"/>
  </mergeCells>
  <phoneticPr fontId="3"/>
  <printOptions horizontalCentered="1" verticalCentered="1"/>
  <pageMargins left="0.70866141732283472" right="0.70866141732283472" top="0.51181102362204722" bottom="0.2" header="0.31496062992125984" footer="0.23"/>
  <pageSetup paperSize="9" scale="8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Y87"/>
  <sheetViews>
    <sheetView view="pageBreakPreview" zoomScaleNormal="100" zoomScaleSheetLayoutView="100" workbookViewId="0">
      <selection sqref="A1:BV3"/>
    </sheetView>
  </sheetViews>
  <sheetFormatPr defaultColWidth="1.33203125" defaultRowHeight="14.4"/>
  <cols>
    <col min="1" max="13" width="1.33203125" style="1" customWidth="1"/>
    <col min="14" max="46" width="1.21875" style="1" customWidth="1"/>
    <col min="47" max="60" width="1.109375" style="1" customWidth="1"/>
    <col min="61" max="65" width="1.33203125" style="1" customWidth="1"/>
    <col min="66" max="66" width="1.109375" style="1" customWidth="1"/>
    <col min="67" max="67" width="1.33203125" style="1"/>
    <col min="68" max="74" width="1.44140625" style="1" customWidth="1"/>
    <col min="75" max="16384" width="1.33203125" style="1"/>
  </cols>
  <sheetData>
    <row r="1" spans="1:74" ht="9.75" customHeight="1">
      <c r="A1" s="300" t="s">
        <v>281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</row>
    <row r="2" spans="1:74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</row>
    <row r="3" spans="1:74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  <c r="BU3" s="300"/>
      <c r="BV3" s="300"/>
    </row>
    <row r="4" spans="1:74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3"/>
      <c r="BI4" s="3"/>
      <c r="BJ4" s="3"/>
      <c r="BK4" s="3"/>
      <c r="BL4" s="3"/>
      <c r="BM4" s="3"/>
      <c r="BN4" s="3"/>
      <c r="BO4" s="3"/>
    </row>
    <row r="5" spans="1:74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19" t="s">
        <v>94</v>
      </c>
      <c r="AK5" s="219"/>
      <c r="AL5" s="219"/>
      <c r="AM5" s="219"/>
      <c r="AN5" s="219"/>
      <c r="AO5" s="219"/>
      <c r="AP5" s="219"/>
      <c r="AQ5" s="219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  <c r="BN5" s="301"/>
      <c r="BO5" s="301"/>
    </row>
    <row r="6" spans="1:74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19"/>
      <c r="AK6" s="219"/>
      <c r="AL6" s="219"/>
      <c r="AM6" s="219"/>
      <c r="AN6" s="219"/>
      <c r="AO6" s="219"/>
      <c r="AP6" s="219"/>
      <c r="AQ6" s="219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  <c r="BO6" s="302"/>
    </row>
    <row r="7" spans="1:74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4"/>
      <c r="AL7" s="4"/>
      <c r="AM7" s="4"/>
      <c r="AN7" s="4"/>
      <c r="AO7" s="4"/>
      <c r="AP7" s="4"/>
      <c r="AQ7" s="4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6"/>
      <c r="BI7" s="6"/>
      <c r="BJ7" s="6"/>
      <c r="BK7" s="6"/>
      <c r="BL7" s="6"/>
      <c r="BM7" s="6"/>
      <c r="BN7" s="6"/>
      <c r="BO7" s="6"/>
    </row>
    <row r="8" spans="1:74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19" t="s">
        <v>25</v>
      </c>
      <c r="AK8" s="219"/>
      <c r="AL8" s="219"/>
      <c r="AM8" s="219"/>
      <c r="AN8" s="219"/>
      <c r="AO8" s="219"/>
      <c r="AP8" s="219"/>
      <c r="AQ8" s="219"/>
      <c r="AR8" s="301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</row>
    <row r="9" spans="1:74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19"/>
      <c r="AK9" s="219"/>
      <c r="AL9" s="219"/>
      <c r="AM9" s="219"/>
      <c r="AN9" s="219"/>
      <c r="AO9" s="219"/>
      <c r="AP9" s="219"/>
      <c r="AQ9" s="219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2"/>
      <c r="BO9" s="302"/>
    </row>
    <row r="10" spans="1:74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4"/>
      <c r="AL10" s="4"/>
      <c r="AM10" s="4"/>
      <c r="AN10" s="4"/>
      <c r="AO10" s="4"/>
      <c r="AP10" s="4"/>
      <c r="AQ10" s="4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6"/>
      <c r="BI10" s="6"/>
      <c r="BJ10" s="6"/>
      <c r="BK10" s="6"/>
      <c r="BL10" s="6"/>
      <c r="BM10" s="6"/>
      <c r="BN10" s="6"/>
      <c r="BO10" s="6"/>
    </row>
    <row r="11" spans="1:74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19" t="s">
        <v>26</v>
      </c>
      <c r="AK11" s="219"/>
      <c r="AL11" s="219"/>
      <c r="AM11" s="219"/>
      <c r="AN11" s="219"/>
      <c r="AO11" s="219"/>
      <c r="AP11" s="219"/>
      <c r="AQ11" s="219"/>
      <c r="AR11" s="219" t="s">
        <v>27</v>
      </c>
      <c r="AS11" s="219"/>
      <c r="AT11" s="219"/>
      <c r="AU11" s="303"/>
      <c r="AV11" s="303"/>
      <c r="AW11" s="303"/>
      <c r="AX11" s="303"/>
      <c r="AY11" s="303"/>
      <c r="AZ11" s="303"/>
      <c r="BA11" s="305" t="s">
        <v>28</v>
      </c>
      <c r="BB11" s="305"/>
      <c r="BC11" s="303"/>
      <c r="BD11" s="303"/>
      <c r="BE11" s="303"/>
      <c r="BF11" s="303"/>
      <c r="BG11" s="303"/>
      <c r="BH11" s="303"/>
      <c r="BI11" s="305" t="s">
        <v>28</v>
      </c>
      <c r="BJ11" s="305"/>
      <c r="BK11" s="303"/>
      <c r="BL11" s="303"/>
      <c r="BM11" s="303"/>
      <c r="BN11" s="303"/>
      <c r="BO11" s="303"/>
    </row>
    <row r="12" spans="1:74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19"/>
      <c r="AK12" s="219"/>
      <c r="AL12" s="219"/>
      <c r="AM12" s="219"/>
      <c r="AN12" s="219"/>
      <c r="AO12" s="219"/>
      <c r="AP12" s="219"/>
      <c r="AQ12" s="219"/>
      <c r="AR12" s="220"/>
      <c r="AS12" s="220"/>
      <c r="AT12" s="220"/>
      <c r="AU12" s="304"/>
      <c r="AV12" s="304"/>
      <c r="AW12" s="304"/>
      <c r="AX12" s="304"/>
      <c r="AY12" s="304"/>
      <c r="AZ12" s="304"/>
      <c r="BA12" s="306"/>
      <c r="BB12" s="306"/>
      <c r="BC12" s="304"/>
      <c r="BD12" s="304"/>
      <c r="BE12" s="304"/>
      <c r="BF12" s="304"/>
      <c r="BG12" s="304"/>
      <c r="BH12" s="304"/>
      <c r="BI12" s="306"/>
      <c r="BJ12" s="306"/>
      <c r="BK12" s="304"/>
      <c r="BL12" s="304"/>
      <c r="BM12" s="304"/>
      <c r="BN12" s="304"/>
      <c r="BO12" s="304"/>
    </row>
    <row r="13" spans="1:74" ht="9.75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</row>
    <row r="14" spans="1:74" ht="24.75" customHeight="1">
      <c r="A14" s="389" t="s">
        <v>132</v>
      </c>
      <c r="B14" s="394"/>
      <c r="C14" s="394"/>
      <c r="D14" s="394"/>
      <c r="E14" s="394"/>
      <c r="F14" s="394"/>
      <c r="G14" s="394"/>
      <c r="H14" s="394"/>
      <c r="I14" s="395"/>
      <c r="J14" s="542" t="s">
        <v>192</v>
      </c>
      <c r="K14" s="394"/>
      <c r="L14" s="394"/>
      <c r="M14" s="394"/>
      <c r="N14" s="394"/>
      <c r="O14" s="394"/>
      <c r="P14" s="394"/>
      <c r="Q14" s="394"/>
      <c r="R14" s="394"/>
      <c r="S14" s="394"/>
      <c r="T14" s="394"/>
      <c r="U14" s="394"/>
      <c r="V14" s="394"/>
      <c r="W14" s="394"/>
      <c r="X14" s="394"/>
      <c r="Y14" s="394"/>
      <c r="Z14" s="394"/>
      <c r="AA14" s="394"/>
      <c r="AB14" s="395"/>
      <c r="AC14" s="389" t="s">
        <v>44</v>
      </c>
      <c r="AD14" s="394"/>
      <c r="AE14" s="394"/>
      <c r="AF14" s="394"/>
      <c r="AG14" s="394"/>
      <c r="AH14" s="394"/>
      <c r="AI14" s="490"/>
      <c r="AJ14" s="490"/>
      <c r="AK14" s="490"/>
      <c r="AL14" s="490"/>
      <c r="AM14" s="490"/>
      <c r="AN14" s="490"/>
      <c r="AO14" s="490"/>
      <c r="AP14" s="490"/>
      <c r="AQ14" s="490"/>
      <c r="AR14" s="490"/>
      <c r="AS14" s="490"/>
      <c r="AT14" s="491"/>
      <c r="AU14" s="557" t="s">
        <v>216</v>
      </c>
      <c r="AV14" s="557"/>
      <c r="AW14" s="557"/>
      <c r="AX14" s="557"/>
      <c r="AY14" s="557"/>
      <c r="AZ14" s="557"/>
      <c r="BA14" s="557"/>
      <c r="BB14" s="389" t="s">
        <v>235</v>
      </c>
      <c r="BC14" s="394"/>
      <c r="BD14" s="394"/>
      <c r="BE14" s="394"/>
      <c r="BF14" s="394"/>
      <c r="BG14" s="394"/>
      <c r="BH14" s="394"/>
      <c r="BI14" s="394"/>
      <c r="BJ14" s="394"/>
      <c r="BK14" s="394"/>
      <c r="BL14" s="394"/>
      <c r="BM14" s="394"/>
      <c r="BN14" s="394"/>
      <c r="BO14" s="395"/>
      <c r="BP14" s="389" t="s">
        <v>99</v>
      </c>
      <c r="BQ14" s="394"/>
      <c r="BR14" s="394"/>
      <c r="BS14" s="394"/>
      <c r="BT14" s="394"/>
      <c r="BU14" s="394"/>
      <c r="BV14" s="395"/>
    </row>
    <row r="15" spans="1:74" ht="24.75" customHeight="1">
      <c r="A15" s="321"/>
      <c r="B15" s="194"/>
      <c r="C15" s="194"/>
      <c r="D15" s="194"/>
      <c r="E15" s="194"/>
      <c r="F15" s="194"/>
      <c r="G15" s="194"/>
      <c r="H15" s="194"/>
      <c r="I15" s="322"/>
      <c r="J15" s="321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322"/>
      <c r="AC15" s="321"/>
      <c r="AD15" s="194"/>
      <c r="AE15" s="194"/>
      <c r="AF15" s="194"/>
      <c r="AG15" s="194"/>
      <c r="AH15" s="194"/>
      <c r="AI15" s="431"/>
      <c r="AJ15" s="431"/>
      <c r="AK15" s="431"/>
      <c r="AL15" s="431"/>
      <c r="AM15" s="431"/>
      <c r="AN15" s="431"/>
      <c r="AO15" s="431"/>
      <c r="AP15" s="431"/>
      <c r="AQ15" s="431"/>
      <c r="AR15" s="431"/>
      <c r="AS15" s="431"/>
      <c r="AT15" s="493"/>
      <c r="AU15" s="606" t="s">
        <v>218</v>
      </c>
      <c r="AV15" s="606"/>
      <c r="AW15" s="606"/>
      <c r="AX15" s="606"/>
      <c r="AY15" s="606"/>
      <c r="AZ15" s="606"/>
      <c r="BA15" s="606"/>
      <c r="BB15" s="321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322"/>
      <c r="BP15" s="321"/>
      <c r="BQ15" s="194"/>
      <c r="BR15" s="194"/>
      <c r="BS15" s="194"/>
      <c r="BT15" s="194"/>
      <c r="BU15" s="194"/>
      <c r="BV15" s="322"/>
    </row>
    <row r="16" spans="1:74" ht="12" customHeight="1">
      <c r="A16" s="413" t="s">
        <v>228</v>
      </c>
      <c r="B16" s="414"/>
      <c r="C16" s="414"/>
      <c r="D16" s="414"/>
      <c r="E16" s="414"/>
      <c r="F16" s="414"/>
      <c r="G16" s="414"/>
      <c r="H16" s="414"/>
      <c r="I16" s="415"/>
      <c r="J16" s="413" t="s" ph="1">
        <v>259</v>
      </c>
      <c r="K16" s="414"/>
      <c r="L16" s="414"/>
      <c r="M16" s="414"/>
      <c r="N16" s="414"/>
      <c r="O16" s="414"/>
      <c r="P16" s="414"/>
      <c r="Q16" s="414"/>
      <c r="R16" s="414"/>
      <c r="S16" s="414"/>
      <c r="T16" s="414"/>
      <c r="U16" s="414"/>
      <c r="V16" s="414"/>
      <c r="W16" s="414"/>
      <c r="X16" s="414"/>
      <c r="Y16" s="414"/>
      <c r="Z16" s="414"/>
      <c r="AA16" s="414"/>
      <c r="AB16" s="415"/>
      <c r="AC16" s="413" t="s">
        <v>225</v>
      </c>
      <c r="AD16" s="414"/>
      <c r="AE16" s="414"/>
      <c r="AF16" s="414"/>
      <c r="AG16" s="414"/>
      <c r="AH16" s="414"/>
      <c r="AI16" s="486" t="s">
        <v>18</v>
      </c>
      <c r="AJ16" s="414">
        <v>4</v>
      </c>
      <c r="AK16" s="414"/>
      <c r="AL16" s="414"/>
      <c r="AM16" s="414"/>
      <c r="AN16" s="414"/>
      <c r="AO16" s="486" t="s">
        <v>18</v>
      </c>
      <c r="AP16" s="414">
        <v>1</v>
      </c>
      <c r="AQ16" s="414"/>
      <c r="AR16" s="414"/>
      <c r="AS16" s="414"/>
      <c r="AT16" s="415"/>
      <c r="AU16" s="547" t="s">
        <v>217</v>
      </c>
      <c r="AV16" s="547"/>
      <c r="AW16" s="547"/>
      <c r="AX16" s="547"/>
      <c r="AY16" s="547"/>
      <c r="AZ16" s="547"/>
      <c r="BA16" s="547"/>
      <c r="BB16" s="494" t="s">
        <v>226</v>
      </c>
      <c r="BC16" s="515"/>
      <c r="BD16" s="515"/>
      <c r="BE16" s="515"/>
      <c r="BF16" s="515"/>
      <c r="BG16" s="515"/>
      <c r="BH16" s="515"/>
      <c r="BI16" s="515"/>
      <c r="BJ16" s="515"/>
      <c r="BK16" s="515"/>
      <c r="BL16" s="515"/>
      <c r="BM16" s="515"/>
      <c r="BN16" s="515"/>
      <c r="BO16" s="516"/>
      <c r="BP16" s="413"/>
      <c r="BQ16" s="414"/>
      <c r="BR16" s="414"/>
      <c r="BS16" s="414"/>
      <c r="BT16" s="414"/>
      <c r="BU16" s="414"/>
      <c r="BV16" s="415"/>
    </row>
    <row r="17" spans="1:74" ht="12" customHeight="1">
      <c r="A17" s="416"/>
      <c r="B17" s="417"/>
      <c r="C17" s="417"/>
      <c r="D17" s="417"/>
      <c r="E17" s="417"/>
      <c r="F17" s="417"/>
      <c r="G17" s="417"/>
      <c r="H17" s="417"/>
      <c r="I17" s="418"/>
      <c r="J17" s="416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8"/>
      <c r="AC17" s="416"/>
      <c r="AD17" s="417"/>
      <c r="AE17" s="417"/>
      <c r="AF17" s="417"/>
      <c r="AG17" s="417"/>
      <c r="AH17" s="417"/>
      <c r="AI17" s="487"/>
      <c r="AJ17" s="417"/>
      <c r="AK17" s="417"/>
      <c r="AL17" s="417"/>
      <c r="AM17" s="417"/>
      <c r="AN17" s="417"/>
      <c r="AO17" s="487"/>
      <c r="AP17" s="417"/>
      <c r="AQ17" s="417"/>
      <c r="AR17" s="417"/>
      <c r="AS17" s="417"/>
      <c r="AT17" s="418"/>
      <c r="AU17" s="547"/>
      <c r="AV17" s="547"/>
      <c r="AW17" s="547"/>
      <c r="AX17" s="547"/>
      <c r="AY17" s="547"/>
      <c r="AZ17" s="547"/>
      <c r="BA17" s="547"/>
      <c r="BB17" s="520"/>
      <c r="BC17" s="521"/>
      <c r="BD17" s="521"/>
      <c r="BE17" s="521"/>
      <c r="BF17" s="521"/>
      <c r="BG17" s="521"/>
      <c r="BH17" s="521"/>
      <c r="BI17" s="521"/>
      <c r="BJ17" s="521"/>
      <c r="BK17" s="521"/>
      <c r="BL17" s="521"/>
      <c r="BM17" s="521"/>
      <c r="BN17" s="521"/>
      <c r="BO17" s="522"/>
      <c r="BP17" s="416"/>
      <c r="BQ17" s="417"/>
      <c r="BR17" s="417"/>
      <c r="BS17" s="417"/>
      <c r="BT17" s="417"/>
      <c r="BU17" s="417"/>
      <c r="BV17" s="418"/>
    </row>
    <row r="18" spans="1:74" ht="15.75" customHeight="1" thickBot="1">
      <c r="A18" s="682" t="s">
        <v>247</v>
      </c>
      <c r="B18" s="682"/>
      <c r="C18" s="682"/>
      <c r="D18" s="682"/>
      <c r="E18" s="682"/>
      <c r="F18" s="682"/>
      <c r="G18" s="682"/>
      <c r="H18" s="682"/>
      <c r="I18" s="682"/>
      <c r="J18" s="682"/>
      <c r="K18" s="682"/>
      <c r="L18" s="682"/>
      <c r="M18" s="682"/>
      <c r="N18" s="682"/>
      <c r="O18" s="682"/>
      <c r="P18" s="682"/>
      <c r="Q18" s="682"/>
      <c r="R18" s="682"/>
      <c r="S18" s="682"/>
      <c r="T18" s="682"/>
      <c r="U18" s="682"/>
      <c r="V18" s="682"/>
      <c r="W18" s="682"/>
      <c r="X18" s="682"/>
      <c r="Y18" s="682"/>
      <c r="Z18" s="682"/>
      <c r="AA18" s="682"/>
      <c r="AB18" s="682"/>
      <c r="AC18" s="682"/>
      <c r="AD18" s="682"/>
      <c r="AE18" s="682"/>
      <c r="AF18" s="682"/>
      <c r="AG18" s="682"/>
      <c r="AH18" s="682"/>
      <c r="AI18" s="682"/>
      <c r="AJ18" s="682"/>
      <c r="AK18" s="682"/>
      <c r="AL18" s="682"/>
      <c r="AM18" s="682"/>
      <c r="AN18" s="682"/>
      <c r="AO18" s="682"/>
      <c r="AP18" s="682"/>
      <c r="AQ18" s="682"/>
      <c r="AR18" s="682"/>
      <c r="AS18" s="682"/>
      <c r="AT18" s="682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682"/>
      <c r="BF18" s="682"/>
      <c r="BG18" s="682"/>
      <c r="BH18" s="682"/>
      <c r="BI18" s="682"/>
      <c r="BJ18" s="682"/>
      <c r="BK18" s="682"/>
      <c r="BL18" s="682"/>
      <c r="BM18" s="682"/>
      <c r="BN18" s="682"/>
      <c r="BO18" s="682"/>
      <c r="BP18" s="682"/>
      <c r="BQ18" s="682"/>
      <c r="BR18" s="682"/>
      <c r="BS18" s="682"/>
      <c r="BT18" s="682"/>
      <c r="BU18" s="682"/>
      <c r="BV18" s="682"/>
    </row>
    <row r="19" spans="1:74" ht="12" customHeight="1">
      <c r="A19" s="665" t="s">
        <v>133</v>
      </c>
      <c r="B19" s="653"/>
      <c r="C19" s="653"/>
      <c r="D19" s="653"/>
      <c r="E19" s="653"/>
      <c r="F19" s="653"/>
      <c r="G19" s="653"/>
      <c r="H19" s="653"/>
      <c r="I19" s="654"/>
      <c r="J19" s="658"/>
      <c r="K19" s="653"/>
      <c r="L19" s="653"/>
      <c r="M19" s="653"/>
      <c r="N19" s="653"/>
      <c r="O19" s="653"/>
      <c r="P19" s="653"/>
      <c r="Q19" s="653"/>
      <c r="R19" s="653"/>
      <c r="S19" s="653"/>
      <c r="T19" s="653"/>
      <c r="U19" s="653"/>
      <c r="V19" s="653"/>
      <c r="W19" s="653"/>
      <c r="X19" s="653"/>
      <c r="Y19" s="653"/>
      <c r="Z19" s="653"/>
      <c r="AA19" s="653"/>
      <c r="AB19" s="654"/>
      <c r="AC19" s="658"/>
      <c r="AD19" s="653"/>
      <c r="AE19" s="653"/>
      <c r="AF19" s="653"/>
      <c r="AG19" s="653"/>
      <c r="AH19" s="653"/>
      <c r="AI19" s="662" t="s">
        <v>18</v>
      </c>
      <c r="AJ19" s="653"/>
      <c r="AK19" s="653"/>
      <c r="AL19" s="653"/>
      <c r="AM19" s="653"/>
      <c r="AN19" s="653"/>
      <c r="AO19" s="662" t="s">
        <v>18</v>
      </c>
      <c r="AP19" s="653"/>
      <c r="AQ19" s="653"/>
      <c r="AR19" s="653"/>
      <c r="AS19" s="653"/>
      <c r="AT19" s="654"/>
      <c r="AU19" s="661" t="s">
        <v>217</v>
      </c>
      <c r="AV19" s="661"/>
      <c r="AW19" s="661"/>
      <c r="AX19" s="661"/>
      <c r="AY19" s="661"/>
      <c r="AZ19" s="661"/>
      <c r="BA19" s="661"/>
      <c r="BB19" s="655"/>
      <c r="BC19" s="656"/>
      <c r="BD19" s="656"/>
      <c r="BE19" s="656"/>
      <c r="BF19" s="656"/>
      <c r="BG19" s="656"/>
      <c r="BH19" s="656"/>
      <c r="BI19" s="656"/>
      <c r="BJ19" s="656"/>
      <c r="BK19" s="656"/>
      <c r="BL19" s="656"/>
      <c r="BM19" s="656"/>
      <c r="BN19" s="656"/>
      <c r="BO19" s="657"/>
      <c r="BP19" s="658"/>
      <c r="BQ19" s="653"/>
      <c r="BR19" s="653"/>
      <c r="BS19" s="653"/>
      <c r="BT19" s="653"/>
      <c r="BU19" s="653"/>
      <c r="BV19" s="659"/>
    </row>
    <row r="20" spans="1:74" ht="12" customHeight="1">
      <c r="A20" s="664"/>
      <c r="B20" s="194"/>
      <c r="C20" s="194"/>
      <c r="D20" s="194"/>
      <c r="E20" s="194"/>
      <c r="F20" s="194"/>
      <c r="G20" s="194"/>
      <c r="H20" s="194"/>
      <c r="I20" s="322"/>
      <c r="J20" s="321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322"/>
      <c r="AC20" s="321"/>
      <c r="AD20" s="194"/>
      <c r="AE20" s="194"/>
      <c r="AF20" s="194"/>
      <c r="AG20" s="194"/>
      <c r="AH20" s="194"/>
      <c r="AI20" s="446"/>
      <c r="AJ20" s="194"/>
      <c r="AK20" s="194"/>
      <c r="AL20" s="194"/>
      <c r="AM20" s="194"/>
      <c r="AN20" s="194"/>
      <c r="AO20" s="446"/>
      <c r="AP20" s="194"/>
      <c r="AQ20" s="194"/>
      <c r="AR20" s="194"/>
      <c r="AS20" s="194"/>
      <c r="AT20" s="322"/>
      <c r="AU20" s="557"/>
      <c r="AV20" s="557"/>
      <c r="AW20" s="557"/>
      <c r="AX20" s="557"/>
      <c r="AY20" s="557"/>
      <c r="AZ20" s="557"/>
      <c r="BA20" s="557"/>
      <c r="BB20" s="435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436"/>
      <c r="BN20" s="436"/>
      <c r="BO20" s="437"/>
      <c r="BP20" s="321"/>
      <c r="BQ20" s="194"/>
      <c r="BR20" s="194"/>
      <c r="BS20" s="194"/>
      <c r="BT20" s="194"/>
      <c r="BU20" s="194"/>
      <c r="BV20" s="660"/>
    </row>
    <row r="21" spans="1:74" ht="12" customHeight="1">
      <c r="A21" s="663" t="s">
        <v>134</v>
      </c>
      <c r="B21" s="394"/>
      <c r="C21" s="394"/>
      <c r="D21" s="394"/>
      <c r="E21" s="394"/>
      <c r="F21" s="394"/>
      <c r="G21" s="394"/>
      <c r="H21" s="394"/>
      <c r="I21" s="395"/>
      <c r="J21" s="389"/>
      <c r="K21" s="394"/>
      <c r="L21" s="394"/>
      <c r="M21" s="394"/>
      <c r="N21" s="394"/>
      <c r="O21" s="394"/>
      <c r="P21" s="394"/>
      <c r="Q21" s="394"/>
      <c r="R21" s="394"/>
      <c r="S21" s="394"/>
      <c r="T21" s="394"/>
      <c r="U21" s="394"/>
      <c r="V21" s="394"/>
      <c r="W21" s="394"/>
      <c r="X21" s="394"/>
      <c r="Y21" s="394"/>
      <c r="Z21" s="394"/>
      <c r="AA21" s="394"/>
      <c r="AB21" s="395"/>
      <c r="AC21" s="389"/>
      <c r="AD21" s="394"/>
      <c r="AE21" s="394"/>
      <c r="AF21" s="394"/>
      <c r="AG21" s="394"/>
      <c r="AH21" s="394"/>
      <c r="AI21" s="445" t="s">
        <v>18</v>
      </c>
      <c r="AJ21" s="394"/>
      <c r="AK21" s="394"/>
      <c r="AL21" s="394"/>
      <c r="AM21" s="394"/>
      <c r="AN21" s="394"/>
      <c r="AO21" s="445" t="s">
        <v>18</v>
      </c>
      <c r="AP21" s="394"/>
      <c r="AQ21" s="394"/>
      <c r="AR21" s="394"/>
      <c r="AS21" s="394"/>
      <c r="AT21" s="395"/>
      <c r="AU21" s="557" t="s">
        <v>217</v>
      </c>
      <c r="AV21" s="557"/>
      <c r="AW21" s="557"/>
      <c r="AX21" s="557"/>
      <c r="AY21" s="557"/>
      <c r="AZ21" s="557"/>
      <c r="BA21" s="557"/>
      <c r="BB21" s="447"/>
      <c r="BC21" s="501"/>
      <c r="BD21" s="501"/>
      <c r="BE21" s="501"/>
      <c r="BF21" s="501"/>
      <c r="BG21" s="501"/>
      <c r="BH21" s="501"/>
      <c r="BI21" s="501"/>
      <c r="BJ21" s="501"/>
      <c r="BK21" s="501"/>
      <c r="BL21" s="501"/>
      <c r="BM21" s="501"/>
      <c r="BN21" s="501"/>
      <c r="BO21" s="502"/>
      <c r="BP21" s="389"/>
      <c r="BQ21" s="394"/>
      <c r="BR21" s="394"/>
      <c r="BS21" s="394"/>
      <c r="BT21" s="394"/>
      <c r="BU21" s="394"/>
      <c r="BV21" s="666"/>
    </row>
    <row r="22" spans="1:74" ht="12" customHeight="1">
      <c r="A22" s="664"/>
      <c r="B22" s="194"/>
      <c r="C22" s="194"/>
      <c r="D22" s="194"/>
      <c r="E22" s="194"/>
      <c r="F22" s="194"/>
      <c r="G22" s="194"/>
      <c r="H22" s="194"/>
      <c r="I22" s="322"/>
      <c r="J22" s="321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322"/>
      <c r="AC22" s="321"/>
      <c r="AD22" s="194"/>
      <c r="AE22" s="194"/>
      <c r="AF22" s="194"/>
      <c r="AG22" s="194"/>
      <c r="AH22" s="194"/>
      <c r="AI22" s="446"/>
      <c r="AJ22" s="194"/>
      <c r="AK22" s="194"/>
      <c r="AL22" s="194"/>
      <c r="AM22" s="194"/>
      <c r="AN22" s="194"/>
      <c r="AO22" s="446"/>
      <c r="AP22" s="194"/>
      <c r="AQ22" s="194"/>
      <c r="AR22" s="194"/>
      <c r="AS22" s="194"/>
      <c r="AT22" s="322"/>
      <c r="AU22" s="557"/>
      <c r="AV22" s="557"/>
      <c r="AW22" s="557"/>
      <c r="AX22" s="557"/>
      <c r="AY22" s="557"/>
      <c r="AZ22" s="557"/>
      <c r="BA22" s="557"/>
      <c r="BB22" s="435"/>
      <c r="BC22" s="436"/>
      <c r="BD22" s="436"/>
      <c r="BE22" s="436"/>
      <c r="BF22" s="436"/>
      <c r="BG22" s="436"/>
      <c r="BH22" s="436"/>
      <c r="BI22" s="436"/>
      <c r="BJ22" s="436"/>
      <c r="BK22" s="436"/>
      <c r="BL22" s="436"/>
      <c r="BM22" s="436"/>
      <c r="BN22" s="436"/>
      <c r="BO22" s="437"/>
      <c r="BP22" s="321"/>
      <c r="BQ22" s="194"/>
      <c r="BR22" s="194"/>
      <c r="BS22" s="194"/>
      <c r="BT22" s="194"/>
      <c r="BU22" s="194"/>
      <c r="BV22" s="660"/>
    </row>
    <row r="23" spans="1:74" ht="12" customHeight="1">
      <c r="A23" s="669" t="s">
        <v>142</v>
      </c>
      <c r="B23" s="377"/>
      <c r="C23" s="377"/>
      <c r="D23" s="377"/>
      <c r="E23" s="377"/>
      <c r="F23" s="377"/>
      <c r="G23" s="377"/>
      <c r="H23" s="377"/>
      <c r="I23" s="378"/>
      <c r="J23" s="389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5"/>
      <c r="AC23" s="389"/>
      <c r="AD23" s="394"/>
      <c r="AE23" s="394"/>
      <c r="AF23" s="394"/>
      <c r="AG23" s="394"/>
      <c r="AH23" s="394"/>
      <c r="AI23" s="445" t="s">
        <v>18</v>
      </c>
      <c r="AJ23" s="394"/>
      <c r="AK23" s="394"/>
      <c r="AL23" s="394"/>
      <c r="AM23" s="394"/>
      <c r="AN23" s="394"/>
      <c r="AO23" s="445" t="s">
        <v>18</v>
      </c>
      <c r="AP23" s="394"/>
      <c r="AQ23" s="394"/>
      <c r="AR23" s="394"/>
      <c r="AS23" s="394"/>
      <c r="AT23" s="395"/>
      <c r="AU23" s="557" t="s">
        <v>217</v>
      </c>
      <c r="AV23" s="557"/>
      <c r="AW23" s="557"/>
      <c r="AX23" s="557"/>
      <c r="AY23" s="557"/>
      <c r="AZ23" s="557"/>
      <c r="BA23" s="557"/>
      <c r="BB23" s="447"/>
      <c r="BC23" s="501"/>
      <c r="BD23" s="501"/>
      <c r="BE23" s="501"/>
      <c r="BF23" s="501"/>
      <c r="BG23" s="501"/>
      <c r="BH23" s="501"/>
      <c r="BI23" s="501"/>
      <c r="BJ23" s="501"/>
      <c r="BK23" s="501"/>
      <c r="BL23" s="501"/>
      <c r="BM23" s="501"/>
      <c r="BN23" s="501"/>
      <c r="BO23" s="502"/>
      <c r="BP23" s="389"/>
      <c r="BQ23" s="394"/>
      <c r="BR23" s="394"/>
      <c r="BS23" s="394"/>
      <c r="BT23" s="394"/>
      <c r="BU23" s="394"/>
      <c r="BV23" s="666"/>
    </row>
    <row r="24" spans="1:74" ht="12" customHeight="1">
      <c r="A24" s="670"/>
      <c r="B24" s="220"/>
      <c r="C24" s="220"/>
      <c r="D24" s="220"/>
      <c r="E24" s="220"/>
      <c r="F24" s="220"/>
      <c r="G24" s="220"/>
      <c r="H24" s="220"/>
      <c r="I24" s="379"/>
      <c r="J24" s="321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322"/>
      <c r="AC24" s="321"/>
      <c r="AD24" s="194"/>
      <c r="AE24" s="194"/>
      <c r="AF24" s="194"/>
      <c r="AG24" s="194"/>
      <c r="AH24" s="194"/>
      <c r="AI24" s="446"/>
      <c r="AJ24" s="194"/>
      <c r="AK24" s="194"/>
      <c r="AL24" s="194"/>
      <c r="AM24" s="194"/>
      <c r="AN24" s="194"/>
      <c r="AO24" s="446"/>
      <c r="AP24" s="194"/>
      <c r="AQ24" s="194"/>
      <c r="AR24" s="194"/>
      <c r="AS24" s="194"/>
      <c r="AT24" s="322"/>
      <c r="AU24" s="557"/>
      <c r="AV24" s="557"/>
      <c r="AW24" s="557"/>
      <c r="AX24" s="557"/>
      <c r="AY24" s="557"/>
      <c r="AZ24" s="557"/>
      <c r="BA24" s="557"/>
      <c r="BB24" s="435"/>
      <c r="BC24" s="436"/>
      <c r="BD24" s="436"/>
      <c r="BE24" s="436"/>
      <c r="BF24" s="436"/>
      <c r="BG24" s="436"/>
      <c r="BH24" s="436"/>
      <c r="BI24" s="436"/>
      <c r="BJ24" s="436"/>
      <c r="BK24" s="436"/>
      <c r="BL24" s="436"/>
      <c r="BM24" s="436"/>
      <c r="BN24" s="436"/>
      <c r="BO24" s="437"/>
      <c r="BP24" s="321"/>
      <c r="BQ24" s="194"/>
      <c r="BR24" s="194"/>
      <c r="BS24" s="194"/>
      <c r="BT24" s="194"/>
      <c r="BU24" s="194"/>
      <c r="BV24" s="660"/>
    </row>
    <row r="25" spans="1:74" ht="12" customHeight="1">
      <c r="A25" s="667" t="s">
        <v>102</v>
      </c>
      <c r="B25" s="452"/>
      <c r="C25" s="452"/>
      <c r="D25" s="452"/>
      <c r="E25" s="452"/>
      <c r="F25" s="452"/>
      <c r="G25" s="452"/>
      <c r="H25" s="452"/>
      <c r="I25" s="454"/>
      <c r="J25" s="389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5"/>
      <c r="AC25" s="389"/>
      <c r="AD25" s="394"/>
      <c r="AE25" s="394"/>
      <c r="AF25" s="394"/>
      <c r="AG25" s="394"/>
      <c r="AH25" s="394"/>
      <c r="AI25" s="445" t="s">
        <v>18</v>
      </c>
      <c r="AJ25" s="394"/>
      <c r="AK25" s="394"/>
      <c r="AL25" s="394"/>
      <c r="AM25" s="394"/>
      <c r="AN25" s="394"/>
      <c r="AO25" s="445" t="s">
        <v>18</v>
      </c>
      <c r="AP25" s="394"/>
      <c r="AQ25" s="394"/>
      <c r="AR25" s="394"/>
      <c r="AS25" s="394"/>
      <c r="AT25" s="395"/>
      <c r="AU25" s="557" t="s">
        <v>217</v>
      </c>
      <c r="AV25" s="557"/>
      <c r="AW25" s="557"/>
      <c r="AX25" s="557"/>
      <c r="AY25" s="557"/>
      <c r="AZ25" s="557"/>
      <c r="BA25" s="557"/>
      <c r="BB25" s="447"/>
      <c r="BC25" s="501"/>
      <c r="BD25" s="501"/>
      <c r="BE25" s="501"/>
      <c r="BF25" s="501"/>
      <c r="BG25" s="501"/>
      <c r="BH25" s="501"/>
      <c r="BI25" s="501"/>
      <c r="BJ25" s="501"/>
      <c r="BK25" s="501"/>
      <c r="BL25" s="501"/>
      <c r="BM25" s="501"/>
      <c r="BN25" s="501"/>
      <c r="BO25" s="502"/>
      <c r="BP25" s="389"/>
      <c r="BQ25" s="394"/>
      <c r="BR25" s="394"/>
      <c r="BS25" s="394"/>
      <c r="BT25" s="394"/>
      <c r="BU25" s="394"/>
      <c r="BV25" s="666"/>
    </row>
    <row r="26" spans="1:74" ht="12" customHeight="1">
      <c r="A26" s="668"/>
      <c r="B26" s="453"/>
      <c r="C26" s="453"/>
      <c r="D26" s="453"/>
      <c r="E26" s="453"/>
      <c r="F26" s="453"/>
      <c r="G26" s="453"/>
      <c r="H26" s="453"/>
      <c r="I26" s="456"/>
      <c r="J26" s="321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322"/>
      <c r="AC26" s="321"/>
      <c r="AD26" s="194"/>
      <c r="AE26" s="194"/>
      <c r="AF26" s="194"/>
      <c r="AG26" s="194"/>
      <c r="AH26" s="194"/>
      <c r="AI26" s="446"/>
      <c r="AJ26" s="194"/>
      <c r="AK26" s="194"/>
      <c r="AL26" s="194"/>
      <c r="AM26" s="194"/>
      <c r="AN26" s="194"/>
      <c r="AO26" s="446"/>
      <c r="AP26" s="194"/>
      <c r="AQ26" s="194"/>
      <c r="AR26" s="194"/>
      <c r="AS26" s="194"/>
      <c r="AT26" s="322"/>
      <c r="AU26" s="557"/>
      <c r="AV26" s="557"/>
      <c r="AW26" s="557"/>
      <c r="AX26" s="557"/>
      <c r="AY26" s="557"/>
      <c r="AZ26" s="557"/>
      <c r="BA26" s="557"/>
      <c r="BB26" s="435"/>
      <c r="BC26" s="436"/>
      <c r="BD26" s="436"/>
      <c r="BE26" s="436"/>
      <c r="BF26" s="436"/>
      <c r="BG26" s="436"/>
      <c r="BH26" s="436"/>
      <c r="BI26" s="436"/>
      <c r="BJ26" s="436"/>
      <c r="BK26" s="436"/>
      <c r="BL26" s="436"/>
      <c r="BM26" s="436"/>
      <c r="BN26" s="436"/>
      <c r="BO26" s="437"/>
      <c r="BP26" s="321"/>
      <c r="BQ26" s="194"/>
      <c r="BR26" s="194"/>
      <c r="BS26" s="194"/>
      <c r="BT26" s="194"/>
      <c r="BU26" s="194"/>
      <c r="BV26" s="660"/>
    </row>
    <row r="27" spans="1:74" ht="12" customHeight="1">
      <c r="A27" s="663"/>
      <c r="B27" s="394"/>
      <c r="C27" s="394"/>
      <c r="D27" s="394"/>
      <c r="E27" s="394"/>
      <c r="F27" s="394"/>
      <c r="G27" s="394"/>
      <c r="H27" s="394"/>
      <c r="I27" s="395"/>
      <c r="J27" s="389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5"/>
      <c r="AC27" s="389"/>
      <c r="AD27" s="394"/>
      <c r="AE27" s="394"/>
      <c r="AF27" s="394"/>
      <c r="AG27" s="394"/>
      <c r="AH27" s="394"/>
      <c r="AI27" s="445" t="s">
        <v>18</v>
      </c>
      <c r="AJ27" s="394"/>
      <c r="AK27" s="394"/>
      <c r="AL27" s="394"/>
      <c r="AM27" s="394"/>
      <c r="AN27" s="394"/>
      <c r="AO27" s="445" t="s">
        <v>18</v>
      </c>
      <c r="AP27" s="394"/>
      <c r="AQ27" s="394"/>
      <c r="AR27" s="394"/>
      <c r="AS27" s="394"/>
      <c r="AT27" s="395"/>
      <c r="AU27" s="557" t="s">
        <v>217</v>
      </c>
      <c r="AV27" s="557"/>
      <c r="AW27" s="557"/>
      <c r="AX27" s="557"/>
      <c r="AY27" s="557"/>
      <c r="AZ27" s="557"/>
      <c r="BA27" s="557"/>
      <c r="BB27" s="447"/>
      <c r="BC27" s="501"/>
      <c r="BD27" s="501"/>
      <c r="BE27" s="501"/>
      <c r="BF27" s="501"/>
      <c r="BG27" s="501"/>
      <c r="BH27" s="501"/>
      <c r="BI27" s="501"/>
      <c r="BJ27" s="501"/>
      <c r="BK27" s="501"/>
      <c r="BL27" s="501"/>
      <c r="BM27" s="501"/>
      <c r="BN27" s="501"/>
      <c r="BO27" s="502"/>
      <c r="BP27" s="389"/>
      <c r="BQ27" s="394"/>
      <c r="BR27" s="394"/>
      <c r="BS27" s="394"/>
      <c r="BT27" s="394"/>
      <c r="BU27" s="394"/>
      <c r="BV27" s="666"/>
    </row>
    <row r="28" spans="1:74" ht="12" customHeight="1">
      <c r="A28" s="664"/>
      <c r="B28" s="194"/>
      <c r="C28" s="194"/>
      <c r="D28" s="194"/>
      <c r="E28" s="194"/>
      <c r="F28" s="194"/>
      <c r="G28" s="194"/>
      <c r="H28" s="194"/>
      <c r="I28" s="322"/>
      <c r="J28" s="321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322"/>
      <c r="AC28" s="321"/>
      <c r="AD28" s="194"/>
      <c r="AE28" s="194"/>
      <c r="AF28" s="194"/>
      <c r="AG28" s="194"/>
      <c r="AH28" s="194"/>
      <c r="AI28" s="446"/>
      <c r="AJ28" s="194"/>
      <c r="AK28" s="194"/>
      <c r="AL28" s="194"/>
      <c r="AM28" s="194"/>
      <c r="AN28" s="194"/>
      <c r="AO28" s="446"/>
      <c r="AP28" s="194"/>
      <c r="AQ28" s="194"/>
      <c r="AR28" s="194"/>
      <c r="AS28" s="194"/>
      <c r="AT28" s="322"/>
      <c r="AU28" s="557"/>
      <c r="AV28" s="557"/>
      <c r="AW28" s="557"/>
      <c r="AX28" s="557"/>
      <c r="AY28" s="557"/>
      <c r="AZ28" s="557"/>
      <c r="BA28" s="557"/>
      <c r="BB28" s="435"/>
      <c r="BC28" s="436"/>
      <c r="BD28" s="436"/>
      <c r="BE28" s="436"/>
      <c r="BF28" s="436"/>
      <c r="BG28" s="436"/>
      <c r="BH28" s="436"/>
      <c r="BI28" s="436"/>
      <c r="BJ28" s="436"/>
      <c r="BK28" s="436"/>
      <c r="BL28" s="436"/>
      <c r="BM28" s="436"/>
      <c r="BN28" s="436"/>
      <c r="BO28" s="437"/>
      <c r="BP28" s="321"/>
      <c r="BQ28" s="194"/>
      <c r="BR28" s="194"/>
      <c r="BS28" s="194"/>
      <c r="BT28" s="194"/>
      <c r="BU28" s="194"/>
      <c r="BV28" s="660"/>
    </row>
    <row r="29" spans="1:74" ht="12" customHeight="1">
      <c r="A29" s="663"/>
      <c r="B29" s="394"/>
      <c r="C29" s="394"/>
      <c r="D29" s="394"/>
      <c r="E29" s="394"/>
      <c r="F29" s="394"/>
      <c r="G29" s="394"/>
      <c r="H29" s="394"/>
      <c r="I29" s="395"/>
      <c r="J29" s="389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  <c r="AA29" s="394"/>
      <c r="AB29" s="395"/>
      <c r="AC29" s="389"/>
      <c r="AD29" s="394"/>
      <c r="AE29" s="394"/>
      <c r="AF29" s="394"/>
      <c r="AG29" s="394"/>
      <c r="AH29" s="394"/>
      <c r="AI29" s="445" t="s">
        <v>18</v>
      </c>
      <c r="AJ29" s="394"/>
      <c r="AK29" s="394"/>
      <c r="AL29" s="394"/>
      <c r="AM29" s="394"/>
      <c r="AN29" s="394"/>
      <c r="AO29" s="445" t="s">
        <v>18</v>
      </c>
      <c r="AP29" s="394"/>
      <c r="AQ29" s="394"/>
      <c r="AR29" s="394"/>
      <c r="AS29" s="394"/>
      <c r="AT29" s="395"/>
      <c r="AU29" s="557" t="s">
        <v>217</v>
      </c>
      <c r="AV29" s="557"/>
      <c r="AW29" s="557"/>
      <c r="AX29" s="557"/>
      <c r="AY29" s="557"/>
      <c r="AZ29" s="557"/>
      <c r="BA29" s="557"/>
      <c r="BB29" s="447"/>
      <c r="BC29" s="501"/>
      <c r="BD29" s="501"/>
      <c r="BE29" s="501"/>
      <c r="BF29" s="501"/>
      <c r="BG29" s="501"/>
      <c r="BH29" s="501"/>
      <c r="BI29" s="501"/>
      <c r="BJ29" s="501"/>
      <c r="BK29" s="501"/>
      <c r="BL29" s="501"/>
      <c r="BM29" s="501"/>
      <c r="BN29" s="501"/>
      <c r="BO29" s="502"/>
      <c r="BP29" s="389"/>
      <c r="BQ29" s="394"/>
      <c r="BR29" s="394"/>
      <c r="BS29" s="394"/>
      <c r="BT29" s="394"/>
      <c r="BU29" s="394"/>
      <c r="BV29" s="666"/>
    </row>
    <row r="30" spans="1:74" ht="12" customHeight="1">
      <c r="A30" s="664"/>
      <c r="B30" s="194"/>
      <c r="C30" s="194"/>
      <c r="D30" s="194"/>
      <c r="E30" s="194"/>
      <c r="F30" s="194"/>
      <c r="G30" s="194"/>
      <c r="H30" s="194"/>
      <c r="I30" s="322"/>
      <c r="J30" s="321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322"/>
      <c r="AC30" s="321"/>
      <c r="AD30" s="194"/>
      <c r="AE30" s="194"/>
      <c r="AF30" s="194"/>
      <c r="AG30" s="194"/>
      <c r="AH30" s="194"/>
      <c r="AI30" s="446"/>
      <c r="AJ30" s="194"/>
      <c r="AK30" s="194"/>
      <c r="AL30" s="194"/>
      <c r="AM30" s="194"/>
      <c r="AN30" s="194"/>
      <c r="AO30" s="446"/>
      <c r="AP30" s="194"/>
      <c r="AQ30" s="194"/>
      <c r="AR30" s="194"/>
      <c r="AS30" s="194"/>
      <c r="AT30" s="322"/>
      <c r="AU30" s="557"/>
      <c r="AV30" s="557"/>
      <c r="AW30" s="557"/>
      <c r="AX30" s="557"/>
      <c r="AY30" s="557"/>
      <c r="AZ30" s="557"/>
      <c r="BA30" s="557"/>
      <c r="BB30" s="435"/>
      <c r="BC30" s="436"/>
      <c r="BD30" s="436"/>
      <c r="BE30" s="436"/>
      <c r="BF30" s="436"/>
      <c r="BG30" s="436"/>
      <c r="BH30" s="436"/>
      <c r="BI30" s="436"/>
      <c r="BJ30" s="436"/>
      <c r="BK30" s="436"/>
      <c r="BL30" s="436"/>
      <c r="BM30" s="436"/>
      <c r="BN30" s="436"/>
      <c r="BO30" s="437"/>
      <c r="BP30" s="321"/>
      <c r="BQ30" s="194"/>
      <c r="BR30" s="194"/>
      <c r="BS30" s="194"/>
      <c r="BT30" s="194"/>
      <c r="BU30" s="194"/>
      <c r="BV30" s="660"/>
    </row>
    <row r="31" spans="1:74" ht="12" customHeight="1">
      <c r="A31" s="663"/>
      <c r="B31" s="394"/>
      <c r="C31" s="394"/>
      <c r="D31" s="394"/>
      <c r="E31" s="394"/>
      <c r="F31" s="394"/>
      <c r="G31" s="394"/>
      <c r="H31" s="394"/>
      <c r="I31" s="395"/>
      <c r="J31" s="389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395"/>
      <c r="AC31" s="389"/>
      <c r="AD31" s="394"/>
      <c r="AE31" s="394"/>
      <c r="AF31" s="394"/>
      <c r="AG31" s="394"/>
      <c r="AH31" s="394"/>
      <c r="AI31" s="445" t="s">
        <v>18</v>
      </c>
      <c r="AJ31" s="394"/>
      <c r="AK31" s="394"/>
      <c r="AL31" s="394"/>
      <c r="AM31" s="394"/>
      <c r="AN31" s="394"/>
      <c r="AO31" s="445" t="s">
        <v>18</v>
      </c>
      <c r="AP31" s="394"/>
      <c r="AQ31" s="394"/>
      <c r="AR31" s="394"/>
      <c r="AS31" s="394"/>
      <c r="AT31" s="395"/>
      <c r="AU31" s="557" t="s">
        <v>217</v>
      </c>
      <c r="AV31" s="557"/>
      <c r="AW31" s="557"/>
      <c r="AX31" s="557"/>
      <c r="AY31" s="557"/>
      <c r="AZ31" s="557"/>
      <c r="BA31" s="557"/>
      <c r="BB31" s="447"/>
      <c r="BC31" s="501"/>
      <c r="BD31" s="501"/>
      <c r="BE31" s="501"/>
      <c r="BF31" s="501"/>
      <c r="BG31" s="501"/>
      <c r="BH31" s="501"/>
      <c r="BI31" s="501"/>
      <c r="BJ31" s="501"/>
      <c r="BK31" s="501"/>
      <c r="BL31" s="501"/>
      <c r="BM31" s="501"/>
      <c r="BN31" s="501"/>
      <c r="BO31" s="502"/>
      <c r="BP31" s="389"/>
      <c r="BQ31" s="394"/>
      <c r="BR31" s="394"/>
      <c r="BS31" s="394"/>
      <c r="BT31" s="394"/>
      <c r="BU31" s="394"/>
      <c r="BV31" s="666"/>
    </row>
    <row r="32" spans="1:74" ht="12" customHeight="1">
      <c r="A32" s="664"/>
      <c r="B32" s="194"/>
      <c r="C32" s="194"/>
      <c r="D32" s="194"/>
      <c r="E32" s="194"/>
      <c r="F32" s="194"/>
      <c r="G32" s="194"/>
      <c r="H32" s="194"/>
      <c r="I32" s="322"/>
      <c r="J32" s="321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322"/>
      <c r="AC32" s="321"/>
      <c r="AD32" s="194"/>
      <c r="AE32" s="194"/>
      <c r="AF32" s="194"/>
      <c r="AG32" s="194"/>
      <c r="AH32" s="194"/>
      <c r="AI32" s="446"/>
      <c r="AJ32" s="194"/>
      <c r="AK32" s="194"/>
      <c r="AL32" s="194"/>
      <c r="AM32" s="194"/>
      <c r="AN32" s="194"/>
      <c r="AO32" s="446"/>
      <c r="AP32" s="194"/>
      <c r="AQ32" s="194"/>
      <c r="AR32" s="194"/>
      <c r="AS32" s="194"/>
      <c r="AT32" s="322"/>
      <c r="AU32" s="557"/>
      <c r="AV32" s="557"/>
      <c r="AW32" s="557"/>
      <c r="AX32" s="557"/>
      <c r="AY32" s="557"/>
      <c r="AZ32" s="557"/>
      <c r="BA32" s="557"/>
      <c r="BB32" s="435"/>
      <c r="BC32" s="436"/>
      <c r="BD32" s="436"/>
      <c r="BE32" s="436"/>
      <c r="BF32" s="436"/>
      <c r="BG32" s="436"/>
      <c r="BH32" s="436"/>
      <c r="BI32" s="436"/>
      <c r="BJ32" s="436"/>
      <c r="BK32" s="436"/>
      <c r="BL32" s="436"/>
      <c r="BM32" s="436"/>
      <c r="BN32" s="436"/>
      <c r="BO32" s="437"/>
      <c r="BP32" s="321"/>
      <c r="BQ32" s="194"/>
      <c r="BR32" s="194"/>
      <c r="BS32" s="194"/>
      <c r="BT32" s="194"/>
      <c r="BU32" s="194"/>
      <c r="BV32" s="660"/>
    </row>
    <row r="33" spans="1:74" ht="12" customHeight="1">
      <c r="A33" s="663"/>
      <c r="B33" s="394"/>
      <c r="C33" s="394"/>
      <c r="D33" s="394"/>
      <c r="E33" s="394"/>
      <c r="F33" s="394"/>
      <c r="G33" s="394"/>
      <c r="H33" s="394"/>
      <c r="I33" s="395"/>
      <c r="J33" s="389"/>
      <c r="K33" s="394"/>
      <c r="L33" s="394"/>
      <c r="M33" s="394"/>
      <c r="N33" s="394"/>
      <c r="O33" s="394"/>
      <c r="P33" s="394"/>
      <c r="Q33" s="394"/>
      <c r="R33" s="394"/>
      <c r="S33" s="394"/>
      <c r="T33" s="394"/>
      <c r="U33" s="394"/>
      <c r="V33" s="394"/>
      <c r="W33" s="394"/>
      <c r="X33" s="394"/>
      <c r="Y33" s="394"/>
      <c r="Z33" s="394"/>
      <c r="AA33" s="394"/>
      <c r="AB33" s="395"/>
      <c r="AC33" s="389"/>
      <c r="AD33" s="394"/>
      <c r="AE33" s="394"/>
      <c r="AF33" s="394"/>
      <c r="AG33" s="394"/>
      <c r="AH33" s="394"/>
      <c r="AI33" s="445" t="s">
        <v>18</v>
      </c>
      <c r="AJ33" s="394"/>
      <c r="AK33" s="394"/>
      <c r="AL33" s="394"/>
      <c r="AM33" s="394"/>
      <c r="AN33" s="394"/>
      <c r="AO33" s="445" t="s">
        <v>18</v>
      </c>
      <c r="AP33" s="394"/>
      <c r="AQ33" s="394"/>
      <c r="AR33" s="394"/>
      <c r="AS33" s="394"/>
      <c r="AT33" s="395"/>
      <c r="AU33" s="557" t="s">
        <v>217</v>
      </c>
      <c r="AV33" s="557"/>
      <c r="AW33" s="557"/>
      <c r="AX33" s="557"/>
      <c r="AY33" s="557"/>
      <c r="AZ33" s="557"/>
      <c r="BA33" s="557"/>
      <c r="BB33" s="447"/>
      <c r="BC33" s="501"/>
      <c r="BD33" s="501"/>
      <c r="BE33" s="501"/>
      <c r="BF33" s="501"/>
      <c r="BG33" s="501"/>
      <c r="BH33" s="501"/>
      <c r="BI33" s="501"/>
      <c r="BJ33" s="501"/>
      <c r="BK33" s="501"/>
      <c r="BL33" s="501"/>
      <c r="BM33" s="501"/>
      <c r="BN33" s="501"/>
      <c r="BO33" s="502"/>
      <c r="BP33" s="389"/>
      <c r="BQ33" s="394"/>
      <c r="BR33" s="394"/>
      <c r="BS33" s="394"/>
      <c r="BT33" s="394"/>
      <c r="BU33" s="394"/>
      <c r="BV33" s="666"/>
    </row>
    <row r="34" spans="1:74" ht="12" customHeight="1">
      <c r="A34" s="664"/>
      <c r="B34" s="194"/>
      <c r="C34" s="194"/>
      <c r="D34" s="194"/>
      <c r="E34" s="194"/>
      <c r="F34" s="194"/>
      <c r="G34" s="194"/>
      <c r="H34" s="194"/>
      <c r="I34" s="322"/>
      <c r="J34" s="321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322"/>
      <c r="AC34" s="321"/>
      <c r="AD34" s="194"/>
      <c r="AE34" s="194"/>
      <c r="AF34" s="194"/>
      <c r="AG34" s="194"/>
      <c r="AH34" s="194"/>
      <c r="AI34" s="446"/>
      <c r="AJ34" s="194"/>
      <c r="AK34" s="194"/>
      <c r="AL34" s="194"/>
      <c r="AM34" s="194"/>
      <c r="AN34" s="194"/>
      <c r="AO34" s="446"/>
      <c r="AP34" s="194"/>
      <c r="AQ34" s="194"/>
      <c r="AR34" s="194"/>
      <c r="AS34" s="194"/>
      <c r="AT34" s="322"/>
      <c r="AU34" s="557"/>
      <c r="AV34" s="557"/>
      <c r="AW34" s="557"/>
      <c r="AX34" s="557"/>
      <c r="AY34" s="557"/>
      <c r="AZ34" s="557"/>
      <c r="BA34" s="557"/>
      <c r="BB34" s="435"/>
      <c r="BC34" s="436"/>
      <c r="BD34" s="436"/>
      <c r="BE34" s="436"/>
      <c r="BF34" s="436"/>
      <c r="BG34" s="436"/>
      <c r="BH34" s="436"/>
      <c r="BI34" s="436"/>
      <c r="BJ34" s="436"/>
      <c r="BK34" s="436"/>
      <c r="BL34" s="436"/>
      <c r="BM34" s="436"/>
      <c r="BN34" s="436"/>
      <c r="BO34" s="437"/>
      <c r="BP34" s="321"/>
      <c r="BQ34" s="194"/>
      <c r="BR34" s="194"/>
      <c r="BS34" s="194"/>
      <c r="BT34" s="194"/>
      <c r="BU34" s="194"/>
      <c r="BV34" s="660"/>
    </row>
    <row r="35" spans="1:74" ht="12" customHeight="1">
      <c r="A35" s="663"/>
      <c r="B35" s="394"/>
      <c r="C35" s="394"/>
      <c r="D35" s="394"/>
      <c r="E35" s="394"/>
      <c r="F35" s="394"/>
      <c r="G35" s="394"/>
      <c r="H35" s="394"/>
      <c r="I35" s="395"/>
      <c r="J35" s="389"/>
      <c r="K35" s="394"/>
      <c r="L35" s="394"/>
      <c r="M35" s="394"/>
      <c r="N35" s="394"/>
      <c r="O35" s="394"/>
      <c r="P35" s="394"/>
      <c r="Q35" s="394"/>
      <c r="R35" s="394"/>
      <c r="S35" s="394"/>
      <c r="T35" s="394"/>
      <c r="U35" s="394"/>
      <c r="V35" s="394"/>
      <c r="W35" s="394"/>
      <c r="X35" s="394"/>
      <c r="Y35" s="394"/>
      <c r="Z35" s="394"/>
      <c r="AA35" s="394"/>
      <c r="AB35" s="395"/>
      <c r="AC35" s="389"/>
      <c r="AD35" s="394"/>
      <c r="AE35" s="394"/>
      <c r="AF35" s="394"/>
      <c r="AG35" s="394"/>
      <c r="AH35" s="394"/>
      <c r="AI35" s="445" t="s">
        <v>18</v>
      </c>
      <c r="AJ35" s="394"/>
      <c r="AK35" s="394"/>
      <c r="AL35" s="394"/>
      <c r="AM35" s="394"/>
      <c r="AN35" s="394"/>
      <c r="AO35" s="445" t="s">
        <v>18</v>
      </c>
      <c r="AP35" s="394"/>
      <c r="AQ35" s="394"/>
      <c r="AR35" s="394"/>
      <c r="AS35" s="394"/>
      <c r="AT35" s="395"/>
      <c r="AU35" s="557" t="s">
        <v>217</v>
      </c>
      <c r="AV35" s="557"/>
      <c r="AW35" s="557"/>
      <c r="AX35" s="557"/>
      <c r="AY35" s="557"/>
      <c r="AZ35" s="557"/>
      <c r="BA35" s="557"/>
      <c r="BB35" s="447"/>
      <c r="BC35" s="501"/>
      <c r="BD35" s="501"/>
      <c r="BE35" s="501"/>
      <c r="BF35" s="501"/>
      <c r="BG35" s="501"/>
      <c r="BH35" s="501"/>
      <c r="BI35" s="501"/>
      <c r="BJ35" s="501"/>
      <c r="BK35" s="501"/>
      <c r="BL35" s="501"/>
      <c r="BM35" s="501"/>
      <c r="BN35" s="501"/>
      <c r="BO35" s="502"/>
      <c r="BP35" s="389"/>
      <c r="BQ35" s="394"/>
      <c r="BR35" s="394"/>
      <c r="BS35" s="394"/>
      <c r="BT35" s="394"/>
      <c r="BU35" s="394"/>
      <c r="BV35" s="666"/>
    </row>
    <row r="36" spans="1:74" ht="12" customHeight="1" thickBot="1">
      <c r="A36" s="671"/>
      <c r="B36" s="672"/>
      <c r="C36" s="672"/>
      <c r="D36" s="672"/>
      <c r="E36" s="672"/>
      <c r="F36" s="672"/>
      <c r="G36" s="672"/>
      <c r="H36" s="672"/>
      <c r="I36" s="673"/>
      <c r="J36" s="674"/>
      <c r="K36" s="672"/>
      <c r="L36" s="672"/>
      <c r="M36" s="672"/>
      <c r="N36" s="672"/>
      <c r="O36" s="672"/>
      <c r="P36" s="672"/>
      <c r="Q36" s="672"/>
      <c r="R36" s="672"/>
      <c r="S36" s="672"/>
      <c r="T36" s="672"/>
      <c r="U36" s="672"/>
      <c r="V36" s="672"/>
      <c r="W36" s="672"/>
      <c r="X36" s="672"/>
      <c r="Y36" s="672"/>
      <c r="Z36" s="672"/>
      <c r="AA36" s="672"/>
      <c r="AB36" s="673"/>
      <c r="AC36" s="674"/>
      <c r="AD36" s="672"/>
      <c r="AE36" s="672"/>
      <c r="AF36" s="672"/>
      <c r="AG36" s="672"/>
      <c r="AH36" s="672"/>
      <c r="AI36" s="675"/>
      <c r="AJ36" s="672"/>
      <c r="AK36" s="672"/>
      <c r="AL36" s="672"/>
      <c r="AM36" s="672"/>
      <c r="AN36" s="672"/>
      <c r="AO36" s="675"/>
      <c r="AP36" s="672"/>
      <c r="AQ36" s="672"/>
      <c r="AR36" s="672"/>
      <c r="AS36" s="672"/>
      <c r="AT36" s="673"/>
      <c r="AU36" s="681"/>
      <c r="AV36" s="681"/>
      <c r="AW36" s="681"/>
      <c r="AX36" s="681"/>
      <c r="AY36" s="681"/>
      <c r="AZ36" s="681"/>
      <c r="BA36" s="681"/>
      <c r="BB36" s="676"/>
      <c r="BC36" s="677"/>
      <c r="BD36" s="677"/>
      <c r="BE36" s="677"/>
      <c r="BF36" s="677"/>
      <c r="BG36" s="677"/>
      <c r="BH36" s="677"/>
      <c r="BI36" s="677"/>
      <c r="BJ36" s="677"/>
      <c r="BK36" s="677"/>
      <c r="BL36" s="677"/>
      <c r="BM36" s="677"/>
      <c r="BN36" s="677"/>
      <c r="BO36" s="678"/>
      <c r="BP36" s="674"/>
      <c r="BQ36" s="672"/>
      <c r="BR36" s="672"/>
      <c r="BS36" s="672"/>
      <c r="BT36" s="672"/>
      <c r="BU36" s="672"/>
      <c r="BV36" s="679"/>
    </row>
    <row r="37" spans="1:74" ht="15.75" customHeight="1" thickBot="1">
      <c r="A37" s="683" t="s">
        <v>248</v>
      </c>
      <c r="B37" s="683"/>
      <c r="C37" s="683"/>
      <c r="D37" s="683"/>
      <c r="E37" s="683"/>
      <c r="F37" s="683"/>
      <c r="G37" s="683"/>
      <c r="H37" s="683"/>
      <c r="I37" s="683"/>
      <c r="J37" s="683"/>
      <c r="K37" s="683"/>
      <c r="L37" s="683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3"/>
      <c r="AD37" s="683"/>
      <c r="AE37" s="683"/>
      <c r="AF37" s="683"/>
      <c r="AG37" s="683"/>
      <c r="AH37" s="683"/>
      <c r="AI37" s="683"/>
      <c r="AJ37" s="683"/>
      <c r="AK37" s="683"/>
      <c r="AL37" s="683"/>
      <c r="AM37" s="683"/>
      <c r="AN37" s="683"/>
      <c r="AO37" s="683"/>
      <c r="AP37" s="683"/>
      <c r="AQ37" s="683"/>
      <c r="AR37" s="683"/>
      <c r="AS37" s="683"/>
      <c r="AT37" s="683"/>
      <c r="AU37" s="683"/>
      <c r="AV37" s="683"/>
      <c r="AW37" s="683"/>
      <c r="AX37" s="683"/>
      <c r="AY37" s="683"/>
      <c r="AZ37" s="683"/>
      <c r="BA37" s="683"/>
      <c r="BB37" s="683"/>
      <c r="BC37" s="683"/>
      <c r="BD37" s="683"/>
      <c r="BE37" s="683"/>
      <c r="BF37" s="683"/>
      <c r="BG37" s="683"/>
      <c r="BH37" s="683"/>
      <c r="BI37" s="683"/>
      <c r="BJ37" s="683"/>
      <c r="BK37" s="683"/>
      <c r="BL37" s="683"/>
      <c r="BM37" s="683"/>
      <c r="BN37" s="683"/>
      <c r="BO37" s="683"/>
      <c r="BP37" s="683"/>
      <c r="BQ37" s="683"/>
      <c r="BR37" s="683"/>
      <c r="BS37" s="683"/>
      <c r="BT37" s="683"/>
      <c r="BU37" s="683"/>
      <c r="BV37" s="683"/>
    </row>
    <row r="38" spans="1:74" ht="12" customHeight="1">
      <c r="A38" s="665"/>
      <c r="B38" s="653"/>
      <c r="C38" s="653"/>
      <c r="D38" s="653"/>
      <c r="E38" s="653"/>
      <c r="F38" s="653"/>
      <c r="G38" s="653"/>
      <c r="H38" s="653"/>
      <c r="I38" s="654"/>
      <c r="J38" s="658"/>
      <c r="K38" s="653"/>
      <c r="L38" s="653"/>
      <c r="M38" s="653"/>
      <c r="N38" s="653"/>
      <c r="O38" s="653"/>
      <c r="P38" s="653"/>
      <c r="Q38" s="653"/>
      <c r="R38" s="653"/>
      <c r="S38" s="653"/>
      <c r="T38" s="653"/>
      <c r="U38" s="653"/>
      <c r="V38" s="653"/>
      <c r="W38" s="653"/>
      <c r="X38" s="653"/>
      <c r="Y38" s="653"/>
      <c r="Z38" s="653"/>
      <c r="AA38" s="653"/>
      <c r="AB38" s="654"/>
      <c r="AC38" s="658"/>
      <c r="AD38" s="653"/>
      <c r="AE38" s="653"/>
      <c r="AF38" s="653"/>
      <c r="AG38" s="653"/>
      <c r="AH38" s="653"/>
      <c r="AI38" s="662" t="s">
        <v>18</v>
      </c>
      <c r="AJ38" s="653"/>
      <c r="AK38" s="653"/>
      <c r="AL38" s="653"/>
      <c r="AM38" s="653"/>
      <c r="AN38" s="653"/>
      <c r="AO38" s="662" t="s">
        <v>18</v>
      </c>
      <c r="AP38" s="653"/>
      <c r="AQ38" s="653"/>
      <c r="AR38" s="653"/>
      <c r="AS38" s="653"/>
      <c r="AT38" s="654"/>
      <c r="AU38" s="661" t="s">
        <v>217</v>
      </c>
      <c r="AV38" s="661"/>
      <c r="AW38" s="661"/>
      <c r="AX38" s="661"/>
      <c r="AY38" s="661"/>
      <c r="AZ38" s="661"/>
      <c r="BA38" s="661"/>
      <c r="BB38" s="655"/>
      <c r="BC38" s="656"/>
      <c r="BD38" s="656"/>
      <c r="BE38" s="656"/>
      <c r="BF38" s="656"/>
      <c r="BG38" s="656"/>
      <c r="BH38" s="656"/>
      <c r="BI38" s="656"/>
      <c r="BJ38" s="656"/>
      <c r="BK38" s="656"/>
      <c r="BL38" s="656"/>
      <c r="BM38" s="656"/>
      <c r="BN38" s="656"/>
      <c r="BO38" s="657"/>
      <c r="BP38" s="658"/>
      <c r="BQ38" s="653"/>
      <c r="BR38" s="653"/>
      <c r="BS38" s="653"/>
      <c r="BT38" s="653"/>
      <c r="BU38" s="653"/>
      <c r="BV38" s="659"/>
    </row>
    <row r="39" spans="1:74" ht="12" customHeight="1">
      <c r="A39" s="664"/>
      <c r="B39" s="194"/>
      <c r="C39" s="194"/>
      <c r="D39" s="194"/>
      <c r="E39" s="194"/>
      <c r="F39" s="194"/>
      <c r="G39" s="194"/>
      <c r="H39" s="194"/>
      <c r="I39" s="322"/>
      <c r="J39" s="321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322"/>
      <c r="AC39" s="321"/>
      <c r="AD39" s="194"/>
      <c r="AE39" s="194"/>
      <c r="AF39" s="194"/>
      <c r="AG39" s="194"/>
      <c r="AH39" s="194"/>
      <c r="AI39" s="446"/>
      <c r="AJ39" s="194"/>
      <c r="AK39" s="194"/>
      <c r="AL39" s="194"/>
      <c r="AM39" s="194"/>
      <c r="AN39" s="194"/>
      <c r="AO39" s="446"/>
      <c r="AP39" s="194"/>
      <c r="AQ39" s="194"/>
      <c r="AR39" s="194"/>
      <c r="AS39" s="194"/>
      <c r="AT39" s="322"/>
      <c r="AU39" s="557"/>
      <c r="AV39" s="557"/>
      <c r="AW39" s="557"/>
      <c r="AX39" s="557"/>
      <c r="AY39" s="557"/>
      <c r="AZ39" s="557"/>
      <c r="BA39" s="557"/>
      <c r="BB39" s="435"/>
      <c r="BC39" s="436"/>
      <c r="BD39" s="436"/>
      <c r="BE39" s="436"/>
      <c r="BF39" s="436"/>
      <c r="BG39" s="436"/>
      <c r="BH39" s="436"/>
      <c r="BI39" s="436"/>
      <c r="BJ39" s="436"/>
      <c r="BK39" s="436"/>
      <c r="BL39" s="436"/>
      <c r="BM39" s="436"/>
      <c r="BN39" s="436"/>
      <c r="BO39" s="437"/>
      <c r="BP39" s="321"/>
      <c r="BQ39" s="194"/>
      <c r="BR39" s="194"/>
      <c r="BS39" s="194"/>
      <c r="BT39" s="194"/>
      <c r="BU39" s="194"/>
      <c r="BV39" s="660"/>
    </row>
    <row r="40" spans="1:74" ht="12" customHeight="1">
      <c r="A40" s="663"/>
      <c r="B40" s="394"/>
      <c r="C40" s="394"/>
      <c r="D40" s="394"/>
      <c r="E40" s="394"/>
      <c r="F40" s="394"/>
      <c r="G40" s="394"/>
      <c r="H40" s="394"/>
      <c r="I40" s="395"/>
      <c r="J40" s="389"/>
      <c r="K40" s="394"/>
      <c r="L40" s="394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94"/>
      <c r="AA40" s="394"/>
      <c r="AB40" s="395"/>
      <c r="AC40" s="389"/>
      <c r="AD40" s="394"/>
      <c r="AE40" s="394"/>
      <c r="AF40" s="394"/>
      <c r="AG40" s="394"/>
      <c r="AH40" s="394"/>
      <c r="AI40" s="445" t="s">
        <v>18</v>
      </c>
      <c r="AJ40" s="394"/>
      <c r="AK40" s="394"/>
      <c r="AL40" s="394"/>
      <c r="AM40" s="394"/>
      <c r="AN40" s="394"/>
      <c r="AO40" s="445" t="s">
        <v>18</v>
      </c>
      <c r="AP40" s="394"/>
      <c r="AQ40" s="394"/>
      <c r="AR40" s="394"/>
      <c r="AS40" s="394"/>
      <c r="AT40" s="395"/>
      <c r="AU40" s="557" t="s">
        <v>217</v>
      </c>
      <c r="AV40" s="557"/>
      <c r="AW40" s="557"/>
      <c r="AX40" s="557"/>
      <c r="AY40" s="557"/>
      <c r="AZ40" s="557"/>
      <c r="BA40" s="557"/>
      <c r="BB40" s="447"/>
      <c r="BC40" s="501"/>
      <c r="BD40" s="501"/>
      <c r="BE40" s="501"/>
      <c r="BF40" s="501"/>
      <c r="BG40" s="501"/>
      <c r="BH40" s="501"/>
      <c r="BI40" s="501"/>
      <c r="BJ40" s="501"/>
      <c r="BK40" s="501"/>
      <c r="BL40" s="501"/>
      <c r="BM40" s="501"/>
      <c r="BN40" s="501"/>
      <c r="BO40" s="502"/>
      <c r="BP40" s="389"/>
      <c r="BQ40" s="394"/>
      <c r="BR40" s="394"/>
      <c r="BS40" s="394"/>
      <c r="BT40" s="394"/>
      <c r="BU40" s="394"/>
      <c r="BV40" s="666"/>
    </row>
    <row r="41" spans="1:74" ht="12" customHeight="1">
      <c r="A41" s="664"/>
      <c r="B41" s="194"/>
      <c r="C41" s="194"/>
      <c r="D41" s="194"/>
      <c r="E41" s="194"/>
      <c r="F41" s="194"/>
      <c r="G41" s="194"/>
      <c r="H41" s="194"/>
      <c r="I41" s="322"/>
      <c r="J41" s="321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322"/>
      <c r="AC41" s="321"/>
      <c r="AD41" s="194"/>
      <c r="AE41" s="194"/>
      <c r="AF41" s="194"/>
      <c r="AG41" s="194"/>
      <c r="AH41" s="194"/>
      <c r="AI41" s="446"/>
      <c r="AJ41" s="194"/>
      <c r="AK41" s="194"/>
      <c r="AL41" s="194"/>
      <c r="AM41" s="194"/>
      <c r="AN41" s="194"/>
      <c r="AO41" s="446"/>
      <c r="AP41" s="194"/>
      <c r="AQ41" s="194"/>
      <c r="AR41" s="194"/>
      <c r="AS41" s="194"/>
      <c r="AT41" s="322"/>
      <c r="AU41" s="557"/>
      <c r="AV41" s="557"/>
      <c r="AW41" s="557"/>
      <c r="AX41" s="557"/>
      <c r="AY41" s="557"/>
      <c r="AZ41" s="557"/>
      <c r="BA41" s="557"/>
      <c r="BB41" s="435"/>
      <c r="BC41" s="436"/>
      <c r="BD41" s="436"/>
      <c r="BE41" s="436"/>
      <c r="BF41" s="436"/>
      <c r="BG41" s="436"/>
      <c r="BH41" s="436"/>
      <c r="BI41" s="436"/>
      <c r="BJ41" s="436"/>
      <c r="BK41" s="436"/>
      <c r="BL41" s="436"/>
      <c r="BM41" s="436"/>
      <c r="BN41" s="436"/>
      <c r="BO41" s="437"/>
      <c r="BP41" s="321"/>
      <c r="BQ41" s="194"/>
      <c r="BR41" s="194"/>
      <c r="BS41" s="194"/>
      <c r="BT41" s="194"/>
      <c r="BU41" s="194"/>
      <c r="BV41" s="660"/>
    </row>
    <row r="42" spans="1:74" ht="12" customHeight="1">
      <c r="A42" s="663"/>
      <c r="B42" s="394"/>
      <c r="C42" s="394"/>
      <c r="D42" s="394"/>
      <c r="E42" s="394"/>
      <c r="F42" s="394"/>
      <c r="G42" s="394"/>
      <c r="H42" s="394"/>
      <c r="I42" s="395"/>
      <c r="J42" s="389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5"/>
      <c r="AC42" s="389"/>
      <c r="AD42" s="394"/>
      <c r="AE42" s="394"/>
      <c r="AF42" s="394"/>
      <c r="AG42" s="394"/>
      <c r="AH42" s="394"/>
      <c r="AI42" s="445" t="s">
        <v>18</v>
      </c>
      <c r="AJ42" s="394"/>
      <c r="AK42" s="394"/>
      <c r="AL42" s="394"/>
      <c r="AM42" s="394"/>
      <c r="AN42" s="394"/>
      <c r="AO42" s="445" t="s">
        <v>18</v>
      </c>
      <c r="AP42" s="394"/>
      <c r="AQ42" s="394"/>
      <c r="AR42" s="394"/>
      <c r="AS42" s="394"/>
      <c r="AT42" s="395"/>
      <c r="AU42" s="557" t="s">
        <v>217</v>
      </c>
      <c r="AV42" s="557"/>
      <c r="AW42" s="557"/>
      <c r="AX42" s="557"/>
      <c r="AY42" s="557"/>
      <c r="AZ42" s="557"/>
      <c r="BA42" s="557"/>
      <c r="BB42" s="447"/>
      <c r="BC42" s="501"/>
      <c r="BD42" s="501"/>
      <c r="BE42" s="501"/>
      <c r="BF42" s="501"/>
      <c r="BG42" s="501"/>
      <c r="BH42" s="501"/>
      <c r="BI42" s="501"/>
      <c r="BJ42" s="501"/>
      <c r="BK42" s="501"/>
      <c r="BL42" s="501"/>
      <c r="BM42" s="501"/>
      <c r="BN42" s="501"/>
      <c r="BO42" s="502"/>
      <c r="BP42" s="389"/>
      <c r="BQ42" s="394"/>
      <c r="BR42" s="394"/>
      <c r="BS42" s="394"/>
      <c r="BT42" s="394"/>
      <c r="BU42" s="394"/>
      <c r="BV42" s="666"/>
    </row>
    <row r="43" spans="1:74" ht="12" customHeight="1">
      <c r="A43" s="664"/>
      <c r="B43" s="194"/>
      <c r="C43" s="194"/>
      <c r="D43" s="194"/>
      <c r="E43" s="194"/>
      <c r="F43" s="194"/>
      <c r="G43" s="194"/>
      <c r="H43" s="194"/>
      <c r="I43" s="322"/>
      <c r="J43" s="321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322"/>
      <c r="AC43" s="321"/>
      <c r="AD43" s="194"/>
      <c r="AE43" s="194"/>
      <c r="AF43" s="194"/>
      <c r="AG43" s="194"/>
      <c r="AH43" s="194"/>
      <c r="AI43" s="446"/>
      <c r="AJ43" s="194"/>
      <c r="AK43" s="194"/>
      <c r="AL43" s="194"/>
      <c r="AM43" s="194"/>
      <c r="AN43" s="194"/>
      <c r="AO43" s="446"/>
      <c r="AP43" s="194"/>
      <c r="AQ43" s="194"/>
      <c r="AR43" s="194"/>
      <c r="AS43" s="194"/>
      <c r="AT43" s="322"/>
      <c r="AU43" s="557"/>
      <c r="AV43" s="557"/>
      <c r="AW43" s="557"/>
      <c r="AX43" s="557"/>
      <c r="AY43" s="557"/>
      <c r="AZ43" s="557"/>
      <c r="BA43" s="557"/>
      <c r="BB43" s="435"/>
      <c r="BC43" s="436"/>
      <c r="BD43" s="436"/>
      <c r="BE43" s="436"/>
      <c r="BF43" s="436"/>
      <c r="BG43" s="436"/>
      <c r="BH43" s="436"/>
      <c r="BI43" s="436"/>
      <c r="BJ43" s="436"/>
      <c r="BK43" s="436"/>
      <c r="BL43" s="436"/>
      <c r="BM43" s="436"/>
      <c r="BN43" s="436"/>
      <c r="BO43" s="437"/>
      <c r="BP43" s="321"/>
      <c r="BQ43" s="194"/>
      <c r="BR43" s="194"/>
      <c r="BS43" s="194"/>
      <c r="BT43" s="194"/>
      <c r="BU43" s="194"/>
      <c r="BV43" s="660"/>
    </row>
    <row r="44" spans="1:74" ht="12" customHeight="1">
      <c r="A44" s="663"/>
      <c r="B44" s="394"/>
      <c r="C44" s="394"/>
      <c r="D44" s="394"/>
      <c r="E44" s="394"/>
      <c r="F44" s="394"/>
      <c r="G44" s="394"/>
      <c r="H44" s="394"/>
      <c r="I44" s="395"/>
      <c r="J44" s="389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5"/>
      <c r="AC44" s="389"/>
      <c r="AD44" s="394"/>
      <c r="AE44" s="394"/>
      <c r="AF44" s="394"/>
      <c r="AG44" s="394"/>
      <c r="AH44" s="394"/>
      <c r="AI44" s="445" t="s">
        <v>18</v>
      </c>
      <c r="AJ44" s="394"/>
      <c r="AK44" s="394"/>
      <c r="AL44" s="394"/>
      <c r="AM44" s="394"/>
      <c r="AN44" s="394"/>
      <c r="AO44" s="445" t="s">
        <v>18</v>
      </c>
      <c r="AP44" s="394"/>
      <c r="AQ44" s="394"/>
      <c r="AR44" s="394"/>
      <c r="AS44" s="394"/>
      <c r="AT44" s="395"/>
      <c r="AU44" s="557" t="s">
        <v>217</v>
      </c>
      <c r="AV44" s="557"/>
      <c r="AW44" s="557"/>
      <c r="AX44" s="557"/>
      <c r="AY44" s="557"/>
      <c r="AZ44" s="557"/>
      <c r="BA44" s="557"/>
      <c r="BB44" s="447"/>
      <c r="BC44" s="501"/>
      <c r="BD44" s="501"/>
      <c r="BE44" s="501"/>
      <c r="BF44" s="501"/>
      <c r="BG44" s="501"/>
      <c r="BH44" s="501"/>
      <c r="BI44" s="501"/>
      <c r="BJ44" s="501"/>
      <c r="BK44" s="501"/>
      <c r="BL44" s="501"/>
      <c r="BM44" s="501"/>
      <c r="BN44" s="501"/>
      <c r="BO44" s="502"/>
      <c r="BP44" s="389"/>
      <c r="BQ44" s="394"/>
      <c r="BR44" s="394"/>
      <c r="BS44" s="394"/>
      <c r="BT44" s="394"/>
      <c r="BU44" s="394"/>
      <c r="BV44" s="666"/>
    </row>
    <row r="45" spans="1:74" ht="12" customHeight="1">
      <c r="A45" s="664"/>
      <c r="B45" s="194"/>
      <c r="C45" s="194"/>
      <c r="D45" s="194"/>
      <c r="E45" s="194"/>
      <c r="F45" s="194"/>
      <c r="G45" s="194"/>
      <c r="H45" s="194"/>
      <c r="I45" s="322"/>
      <c r="J45" s="321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322"/>
      <c r="AC45" s="321"/>
      <c r="AD45" s="194"/>
      <c r="AE45" s="194"/>
      <c r="AF45" s="194"/>
      <c r="AG45" s="194"/>
      <c r="AH45" s="194"/>
      <c r="AI45" s="446"/>
      <c r="AJ45" s="194"/>
      <c r="AK45" s="194"/>
      <c r="AL45" s="194"/>
      <c r="AM45" s="194"/>
      <c r="AN45" s="194"/>
      <c r="AO45" s="446"/>
      <c r="AP45" s="194"/>
      <c r="AQ45" s="194"/>
      <c r="AR45" s="194"/>
      <c r="AS45" s="194"/>
      <c r="AT45" s="322"/>
      <c r="AU45" s="557"/>
      <c r="AV45" s="557"/>
      <c r="AW45" s="557"/>
      <c r="AX45" s="557"/>
      <c r="AY45" s="557"/>
      <c r="AZ45" s="557"/>
      <c r="BA45" s="557"/>
      <c r="BB45" s="435"/>
      <c r="BC45" s="436"/>
      <c r="BD45" s="436"/>
      <c r="BE45" s="436"/>
      <c r="BF45" s="436"/>
      <c r="BG45" s="436"/>
      <c r="BH45" s="436"/>
      <c r="BI45" s="436"/>
      <c r="BJ45" s="436"/>
      <c r="BK45" s="436"/>
      <c r="BL45" s="436"/>
      <c r="BM45" s="436"/>
      <c r="BN45" s="436"/>
      <c r="BO45" s="437"/>
      <c r="BP45" s="321"/>
      <c r="BQ45" s="194"/>
      <c r="BR45" s="194"/>
      <c r="BS45" s="194"/>
      <c r="BT45" s="194"/>
      <c r="BU45" s="194"/>
      <c r="BV45" s="660"/>
    </row>
    <row r="46" spans="1:74" ht="12" customHeight="1">
      <c r="A46" s="663"/>
      <c r="B46" s="394"/>
      <c r="C46" s="394"/>
      <c r="D46" s="394"/>
      <c r="E46" s="394"/>
      <c r="F46" s="394"/>
      <c r="G46" s="394"/>
      <c r="H46" s="394"/>
      <c r="I46" s="395"/>
      <c r="J46" s="389"/>
      <c r="K46" s="394"/>
      <c r="L46" s="394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94"/>
      <c r="AA46" s="394"/>
      <c r="AB46" s="395"/>
      <c r="AC46" s="389"/>
      <c r="AD46" s="394"/>
      <c r="AE46" s="394"/>
      <c r="AF46" s="394"/>
      <c r="AG46" s="394"/>
      <c r="AH46" s="394"/>
      <c r="AI46" s="445" t="s">
        <v>18</v>
      </c>
      <c r="AJ46" s="394"/>
      <c r="AK46" s="394"/>
      <c r="AL46" s="394"/>
      <c r="AM46" s="394"/>
      <c r="AN46" s="394"/>
      <c r="AO46" s="445" t="s">
        <v>18</v>
      </c>
      <c r="AP46" s="394"/>
      <c r="AQ46" s="394"/>
      <c r="AR46" s="394"/>
      <c r="AS46" s="394"/>
      <c r="AT46" s="395"/>
      <c r="AU46" s="557" t="s">
        <v>217</v>
      </c>
      <c r="AV46" s="557"/>
      <c r="AW46" s="557"/>
      <c r="AX46" s="557"/>
      <c r="AY46" s="557"/>
      <c r="AZ46" s="557"/>
      <c r="BA46" s="557"/>
      <c r="BB46" s="447"/>
      <c r="BC46" s="501"/>
      <c r="BD46" s="501"/>
      <c r="BE46" s="501"/>
      <c r="BF46" s="501"/>
      <c r="BG46" s="501"/>
      <c r="BH46" s="501"/>
      <c r="BI46" s="501"/>
      <c r="BJ46" s="501"/>
      <c r="BK46" s="501"/>
      <c r="BL46" s="501"/>
      <c r="BM46" s="501"/>
      <c r="BN46" s="501"/>
      <c r="BO46" s="502"/>
      <c r="BP46" s="389"/>
      <c r="BQ46" s="394"/>
      <c r="BR46" s="394"/>
      <c r="BS46" s="394"/>
      <c r="BT46" s="394"/>
      <c r="BU46" s="394"/>
      <c r="BV46" s="666"/>
    </row>
    <row r="47" spans="1:74" ht="12" customHeight="1">
      <c r="A47" s="664"/>
      <c r="B47" s="194"/>
      <c r="C47" s="194"/>
      <c r="D47" s="194"/>
      <c r="E47" s="194"/>
      <c r="F47" s="194"/>
      <c r="G47" s="194"/>
      <c r="H47" s="194"/>
      <c r="I47" s="322"/>
      <c r="J47" s="321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322"/>
      <c r="AC47" s="321"/>
      <c r="AD47" s="194"/>
      <c r="AE47" s="194"/>
      <c r="AF47" s="194"/>
      <c r="AG47" s="194"/>
      <c r="AH47" s="194"/>
      <c r="AI47" s="446"/>
      <c r="AJ47" s="194"/>
      <c r="AK47" s="194"/>
      <c r="AL47" s="194"/>
      <c r="AM47" s="194"/>
      <c r="AN47" s="194"/>
      <c r="AO47" s="446"/>
      <c r="AP47" s="194"/>
      <c r="AQ47" s="194"/>
      <c r="AR47" s="194"/>
      <c r="AS47" s="194"/>
      <c r="AT47" s="322"/>
      <c r="AU47" s="557"/>
      <c r="AV47" s="557"/>
      <c r="AW47" s="557"/>
      <c r="AX47" s="557"/>
      <c r="AY47" s="557"/>
      <c r="AZ47" s="557"/>
      <c r="BA47" s="557"/>
      <c r="BB47" s="435"/>
      <c r="BC47" s="436"/>
      <c r="BD47" s="436"/>
      <c r="BE47" s="436"/>
      <c r="BF47" s="436"/>
      <c r="BG47" s="436"/>
      <c r="BH47" s="436"/>
      <c r="BI47" s="436"/>
      <c r="BJ47" s="436"/>
      <c r="BK47" s="436"/>
      <c r="BL47" s="436"/>
      <c r="BM47" s="436"/>
      <c r="BN47" s="436"/>
      <c r="BO47" s="437"/>
      <c r="BP47" s="321"/>
      <c r="BQ47" s="194"/>
      <c r="BR47" s="194"/>
      <c r="BS47" s="194"/>
      <c r="BT47" s="194"/>
      <c r="BU47" s="194"/>
      <c r="BV47" s="660"/>
    </row>
    <row r="48" spans="1:74" ht="12" customHeight="1">
      <c r="A48" s="663"/>
      <c r="B48" s="394"/>
      <c r="C48" s="394"/>
      <c r="D48" s="394"/>
      <c r="E48" s="394"/>
      <c r="F48" s="394"/>
      <c r="G48" s="394"/>
      <c r="H48" s="394"/>
      <c r="I48" s="395"/>
      <c r="J48" s="389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5"/>
      <c r="AC48" s="389"/>
      <c r="AD48" s="394"/>
      <c r="AE48" s="394"/>
      <c r="AF48" s="394"/>
      <c r="AG48" s="394"/>
      <c r="AH48" s="394"/>
      <c r="AI48" s="445" t="s">
        <v>18</v>
      </c>
      <c r="AJ48" s="394"/>
      <c r="AK48" s="394"/>
      <c r="AL48" s="394"/>
      <c r="AM48" s="394"/>
      <c r="AN48" s="394"/>
      <c r="AO48" s="445" t="s">
        <v>18</v>
      </c>
      <c r="AP48" s="394"/>
      <c r="AQ48" s="394"/>
      <c r="AR48" s="394"/>
      <c r="AS48" s="394"/>
      <c r="AT48" s="395"/>
      <c r="AU48" s="557" t="s">
        <v>217</v>
      </c>
      <c r="AV48" s="557"/>
      <c r="AW48" s="557"/>
      <c r="AX48" s="557"/>
      <c r="AY48" s="557"/>
      <c r="AZ48" s="557"/>
      <c r="BA48" s="557"/>
      <c r="BB48" s="447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2"/>
      <c r="BP48" s="389"/>
      <c r="BQ48" s="394"/>
      <c r="BR48" s="394"/>
      <c r="BS48" s="394"/>
      <c r="BT48" s="394"/>
      <c r="BU48" s="394"/>
      <c r="BV48" s="666"/>
    </row>
    <row r="49" spans="1:74" ht="12" customHeight="1">
      <c r="A49" s="664"/>
      <c r="B49" s="194"/>
      <c r="C49" s="194"/>
      <c r="D49" s="194"/>
      <c r="E49" s="194"/>
      <c r="F49" s="194"/>
      <c r="G49" s="194"/>
      <c r="H49" s="194"/>
      <c r="I49" s="322"/>
      <c r="J49" s="321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322"/>
      <c r="AC49" s="321"/>
      <c r="AD49" s="194"/>
      <c r="AE49" s="194"/>
      <c r="AF49" s="194"/>
      <c r="AG49" s="194"/>
      <c r="AH49" s="194"/>
      <c r="AI49" s="446"/>
      <c r="AJ49" s="194"/>
      <c r="AK49" s="194"/>
      <c r="AL49" s="194"/>
      <c r="AM49" s="194"/>
      <c r="AN49" s="194"/>
      <c r="AO49" s="446"/>
      <c r="AP49" s="194"/>
      <c r="AQ49" s="194"/>
      <c r="AR49" s="194"/>
      <c r="AS49" s="194"/>
      <c r="AT49" s="322"/>
      <c r="AU49" s="557"/>
      <c r="AV49" s="557"/>
      <c r="AW49" s="557"/>
      <c r="AX49" s="557"/>
      <c r="AY49" s="557"/>
      <c r="AZ49" s="557"/>
      <c r="BA49" s="557"/>
      <c r="BB49" s="435"/>
      <c r="BC49" s="436"/>
      <c r="BD49" s="436"/>
      <c r="BE49" s="436"/>
      <c r="BF49" s="436"/>
      <c r="BG49" s="436"/>
      <c r="BH49" s="436"/>
      <c r="BI49" s="436"/>
      <c r="BJ49" s="436"/>
      <c r="BK49" s="436"/>
      <c r="BL49" s="436"/>
      <c r="BM49" s="436"/>
      <c r="BN49" s="436"/>
      <c r="BO49" s="437"/>
      <c r="BP49" s="321"/>
      <c r="BQ49" s="194"/>
      <c r="BR49" s="194"/>
      <c r="BS49" s="194"/>
      <c r="BT49" s="194"/>
      <c r="BU49" s="194"/>
      <c r="BV49" s="660"/>
    </row>
    <row r="50" spans="1:74" ht="12" customHeight="1">
      <c r="A50" s="663"/>
      <c r="B50" s="394"/>
      <c r="C50" s="394"/>
      <c r="D50" s="394"/>
      <c r="E50" s="394"/>
      <c r="F50" s="394"/>
      <c r="G50" s="394"/>
      <c r="H50" s="394"/>
      <c r="I50" s="395"/>
      <c r="J50" s="389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  <c r="W50" s="394"/>
      <c r="X50" s="394"/>
      <c r="Y50" s="394"/>
      <c r="Z50" s="394"/>
      <c r="AA50" s="394"/>
      <c r="AB50" s="395"/>
      <c r="AC50" s="389"/>
      <c r="AD50" s="394"/>
      <c r="AE50" s="394"/>
      <c r="AF50" s="394"/>
      <c r="AG50" s="394"/>
      <c r="AH50" s="394"/>
      <c r="AI50" s="445" t="s">
        <v>18</v>
      </c>
      <c r="AJ50" s="394"/>
      <c r="AK50" s="394"/>
      <c r="AL50" s="394"/>
      <c r="AM50" s="394"/>
      <c r="AN50" s="394"/>
      <c r="AO50" s="445" t="s">
        <v>18</v>
      </c>
      <c r="AP50" s="394"/>
      <c r="AQ50" s="394"/>
      <c r="AR50" s="394"/>
      <c r="AS50" s="394"/>
      <c r="AT50" s="395"/>
      <c r="AU50" s="557" t="s">
        <v>217</v>
      </c>
      <c r="AV50" s="557"/>
      <c r="AW50" s="557"/>
      <c r="AX50" s="557"/>
      <c r="AY50" s="557"/>
      <c r="AZ50" s="557"/>
      <c r="BA50" s="557"/>
      <c r="BB50" s="447"/>
      <c r="BC50" s="501"/>
      <c r="BD50" s="501"/>
      <c r="BE50" s="501"/>
      <c r="BF50" s="501"/>
      <c r="BG50" s="501"/>
      <c r="BH50" s="501"/>
      <c r="BI50" s="501"/>
      <c r="BJ50" s="501"/>
      <c r="BK50" s="501"/>
      <c r="BL50" s="501"/>
      <c r="BM50" s="501"/>
      <c r="BN50" s="501"/>
      <c r="BO50" s="502"/>
      <c r="BP50" s="389"/>
      <c r="BQ50" s="394"/>
      <c r="BR50" s="394"/>
      <c r="BS50" s="394"/>
      <c r="BT50" s="394"/>
      <c r="BU50" s="394"/>
      <c r="BV50" s="666"/>
    </row>
    <row r="51" spans="1:74" ht="12" customHeight="1">
      <c r="A51" s="664"/>
      <c r="B51" s="194"/>
      <c r="C51" s="194"/>
      <c r="D51" s="194"/>
      <c r="E51" s="194"/>
      <c r="F51" s="194"/>
      <c r="G51" s="194"/>
      <c r="H51" s="194"/>
      <c r="I51" s="322"/>
      <c r="J51" s="321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322"/>
      <c r="AC51" s="321"/>
      <c r="AD51" s="194"/>
      <c r="AE51" s="194"/>
      <c r="AF51" s="194"/>
      <c r="AG51" s="194"/>
      <c r="AH51" s="194"/>
      <c r="AI51" s="446"/>
      <c r="AJ51" s="194"/>
      <c r="AK51" s="194"/>
      <c r="AL51" s="194"/>
      <c r="AM51" s="194"/>
      <c r="AN51" s="194"/>
      <c r="AO51" s="446"/>
      <c r="AP51" s="194"/>
      <c r="AQ51" s="194"/>
      <c r="AR51" s="194"/>
      <c r="AS51" s="194"/>
      <c r="AT51" s="322"/>
      <c r="AU51" s="557"/>
      <c r="AV51" s="557"/>
      <c r="AW51" s="557"/>
      <c r="AX51" s="557"/>
      <c r="AY51" s="557"/>
      <c r="AZ51" s="557"/>
      <c r="BA51" s="557"/>
      <c r="BB51" s="435"/>
      <c r="BC51" s="436"/>
      <c r="BD51" s="436"/>
      <c r="BE51" s="436"/>
      <c r="BF51" s="436"/>
      <c r="BG51" s="436"/>
      <c r="BH51" s="436"/>
      <c r="BI51" s="436"/>
      <c r="BJ51" s="436"/>
      <c r="BK51" s="436"/>
      <c r="BL51" s="436"/>
      <c r="BM51" s="436"/>
      <c r="BN51" s="436"/>
      <c r="BO51" s="437"/>
      <c r="BP51" s="321"/>
      <c r="BQ51" s="194"/>
      <c r="BR51" s="194"/>
      <c r="BS51" s="194"/>
      <c r="BT51" s="194"/>
      <c r="BU51" s="194"/>
      <c r="BV51" s="660"/>
    </row>
    <row r="52" spans="1:74" ht="12" customHeight="1">
      <c r="A52" s="663"/>
      <c r="B52" s="394"/>
      <c r="C52" s="394"/>
      <c r="D52" s="394"/>
      <c r="E52" s="394"/>
      <c r="F52" s="394"/>
      <c r="G52" s="394"/>
      <c r="H52" s="394"/>
      <c r="I52" s="395"/>
      <c r="J52" s="389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94"/>
      <c r="AA52" s="394"/>
      <c r="AB52" s="395"/>
      <c r="AC52" s="389"/>
      <c r="AD52" s="394"/>
      <c r="AE52" s="394"/>
      <c r="AF52" s="394"/>
      <c r="AG52" s="394"/>
      <c r="AH52" s="394"/>
      <c r="AI52" s="445" t="s">
        <v>18</v>
      </c>
      <c r="AJ52" s="394"/>
      <c r="AK52" s="394"/>
      <c r="AL52" s="394"/>
      <c r="AM52" s="394"/>
      <c r="AN52" s="394"/>
      <c r="AO52" s="445" t="s">
        <v>18</v>
      </c>
      <c r="AP52" s="394"/>
      <c r="AQ52" s="394"/>
      <c r="AR52" s="394"/>
      <c r="AS52" s="394"/>
      <c r="AT52" s="395"/>
      <c r="AU52" s="557" t="s">
        <v>217</v>
      </c>
      <c r="AV52" s="557"/>
      <c r="AW52" s="557"/>
      <c r="AX52" s="557"/>
      <c r="AY52" s="557"/>
      <c r="AZ52" s="557"/>
      <c r="BA52" s="557"/>
      <c r="BB52" s="447"/>
      <c r="BC52" s="501"/>
      <c r="BD52" s="501"/>
      <c r="BE52" s="501"/>
      <c r="BF52" s="501"/>
      <c r="BG52" s="501"/>
      <c r="BH52" s="501"/>
      <c r="BI52" s="501"/>
      <c r="BJ52" s="501"/>
      <c r="BK52" s="501"/>
      <c r="BL52" s="501"/>
      <c r="BM52" s="501"/>
      <c r="BN52" s="501"/>
      <c r="BO52" s="502"/>
      <c r="BP52" s="389"/>
      <c r="BQ52" s="394"/>
      <c r="BR52" s="394"/>
      <c r="BS52" s="394"/>
      <c r="BT52" s="394"/>
      <c r="BU52" s="394"/>
      <c r="BV52" s="666"/>
    </row>
    <row r="53" spans="1:74" ht="12" customHeight="1">
      <c r="A53" s="664"/>
      <c r="B53" s="194"/>
      <c r="C53" s="194"/>
      <c r="D53" s="194"/>
      <c r="E53" s="194"/>
      <c r="F53" s="194"/>
      <c r="G53" s="194"/>
      <c r="H53" s="194"/>
      <c r="I53" s="322"/>
      <c r="J53" s="321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322"/>
      <c r="AC53" s="321"/>
      <c r="AD53" s="194"/>
      <c r="AE53" s="194"/>
      <c r="AF53" s="194"/>
      <c r="AG53" s="194"/>
      <c r="AH53" s="194"/>
      <c r="AI53" s="446"/>
      <c r="AJ53" s="194"/>
      <c r="AK53" s="194"/>
      <c r="AL53" s="194"/>
      <c r="AM53" s="194"/>
      <c r="AN53" s="194"/>
      <c r="AO53" s="446"/>
      <c r="AP53" s="194"/>
      <c r="AQ53" s="194"/>
      <c r="AR53" s="194"/>
      <c r="AS53" s="194"/>
      <c r="AT53" s="322"/>
      <c r="AU53" s="557"/>
      <c r="AV53" s="557"/>
      <c r="AW53" s="557"/>
      <c r="AX53" s="557"/>
      <c r="AY53" s="557"/>
      <c r="AZ53" s="557"/>
      <c r="BA53" s="557"/>
      <c r="BB53" s="435"/>
      <c r="BC53" s="436"/>
      <c r="BD53" s="436"/>
      <c r="BE53" s="436"/>
      <c r="BF53" s="436"/>
      <c r="BG53" s="436"/>
      <c r="BH53" s="436"/>
      <c r="BI53" s="436"/>
      <c r="BJ53" s="436"/>
      <c r="BK53" s="436"/>
      <c r="BL53" s="436"/>
      <c r="BM53" s="436"/>
      <c r="BN53" s="436"/>
      <c r="BO53" s="437"/>
      <c r="BP53" s="321"/>
      <c r="BQ53" s="194"/>
      <c r="BR53" s="194"/>
      <c r="BS53" s="194"/>
      <c r="BT53" s="194"/>
      <c r="BU53" s="194"/>
      <c r="BV53" s="660"/>
    </row>
    <row r="54" spans="1:74" ht="12" customHeight="1">
      <c r="A54" s="663"/>
      <c r="B54" s="394"/>
      <c r="C54" s="394"/>
      <c r="D54" s="394"/>
      <c r="E54" s="394"/>
      <c r="F54" s="394"/>
      <c r="G54" s="394"/>
      <c r="H54" s="394"/>
      <c r="I54" s="395"/>
      <c r="J54" s="389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394"/>
      <c r="Y54" s="394"/>
      <c r="Z54" s="394"/>
      <c r="AA54" s="394"/>
      <c r="AB54" s="395"/>
      <c r="AC54" s="389"/>
      <c r="AD54" s="394"/>
      <c r="AE54" s="394"/>
      <c r="AF54" s="394"/>
      <c r="AG54" s="394"/>
      <c r="AH54" s="394"/>
      <c r="AI54" s="445" t="s">
        <v>18</v>
      </c>
      <c r="AJ54" s="394"/>
      <c r="AK54" s="394"/>
      <c r="AL54" s="394"/>
      <c r="AM54" s="394"/>
      <c r="AN54" s="394"/>
      <c r="AO54" s="445" t="s">
        <v>18</v>
      </c>
      <c r="AP54" s="394"/>
      <c r="AQ54" s="394"/>
      <c r="AR54" s="394"/>
      <c r="AS54" s="394"/>
      <c r="AT54" s="395"/>
      <c r="AU54" s="557" t="s">
        <v>217</v>
      </c>
      <c r="AV54" s="557"/>
      <c r="AW54" s="557"/>
      <c r="AX54" s="557"/>
      <c r="AY54" s="557"/>
      <c r="AZ54" s="557"/>
      <c r="BA54" s="557"/>
      <c r="BB54" s="447"/>
      <c r="BC54" s="501"/>
      <c r="BD54" s="501"/>
      <c r="BE54" s="501"/>
      <c r="BF54" s="501"/>
      <c r="BG54" s="501"/>
      <c r="BH54" s="501"/>
      <c r="BI54" s="501"/>
      <c r="BJ54" s="501"/>
      <c r="BK54" s="501"/>
      <c r="BL54" s="501"/>
      <c r="BM54" s="501"/>
      <c r="BN54" s="501"/>
      <c r="BO54" s="502"/>
      <c r="BP54" s="389"/>
      <c r="BQ54" s="394"/>
      <c r="BR54" s="394"/>
      <c r="BS54" s="394"/>
      <c r="BT54" s="394"/>
      <c r="BU54" s="394"/>
      <c r="BV54" s="666"/>
    </row>
    <row r="55" spans="1:74" ht="12" customHeight="1">
      <c r="A55" s="664"/>
      <c r="B55" s="194"/>
      <c r="C55" s="194"/>
      <c r="D55" s="194"/>
      <c r="E55" s="194"/>
      <c r="F55" s="194"/>
      <c r="G55" s="194"/>
      <c r="H55" s="194"/>
      <c r="I55" s="322"/>
      <c r="J55" s="321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322"/>
      <c r="AC55" s="321"/>
      <c r="AD55" s="194"/>
      <c r="AE55" s="194"/>
      <c r="AF55" s="194"/>
      <c r="AG55" s="194"/>
      <c r="AH55" s="194"/>
      <c r="AI55" s="446"/>
      <c r="AJ55" s="194"/>
      <c r="AK55" s="194"/>
      <c r="AL55" s="194"/>
      <c r="AM55" s="194"/>
      <c r="AN55" s="194"/>
      <c r="AO55" s="446"/>
      <c r="AP55" s="194"/>
      <c r="AQ55" s="194"/>
      <c r="AR55" s="194"/>
      <c r="AS55" s="194"/>
      <c r="AT55" s="322"/>
      <c r="AU55" s="557"/>
      <c r="AV55" s="557"/>
      <c r="AW55" s="557"/>
      <c r="AX55" s="557"/>
      <c r="AY55" s="557"/>
      <c r="AZ55" s="557"/>
      <c r="BA55" s="557"/>
      <c r="BB55" s="435"/>
      <c r="BC55" s="436"/>
      <c r="BD55" s="436"/>
      <c r="BE55" s="436"/>
      <c r="BF55" s="436"/>
      <c r="BG55" s="436"/>
      <c r="BH55" s="436"/>
      <c r="BI55" s="436"/>
      <c r="BJ55" s="436"/>
      <c r="BK55" s="436"/>
      <c r="BL55" s="436"/>
      <c r="BM55" s="436"/>
      <c r="BN55" s="436"/>
      <c r="BO55" s="437"/>
      <c r="BP55" s="321"/>
      <c r="BQ55" s="194"/>
      <c r="BR55" s="194"/>
      <c r="BS55" s="194"/>
      <c r="BT55" s="194"/>
      <c r="BU55" s="194"/>
      <c r="BV55" s="660"/>
    </row>
    <row r="56" spans="1:74" ht="12" customHeight="1">
      <c r="A56" s="663"/>
      <c r="B56" s="394"/>
      <c r="C56" s="394"/>
      <c r="D56" s="394"/>
      <c r="E56" s="394"/>
      <c r="F56" s="394"/>
      <c r="G56" s="394"/>
      <c r="H56" s="394"/>
      <c r="I56" s="395"/>
      <c r="J56" s="389"/>
      <c r="K56" s="394"/>
      <c r="L56" s="394"/>
      <c r="M56" s="394"/>
      <c r="N56" s="394"/>
      <c r="O56" s="394"/>
      <c r="P56" s="394"/>
      <c r="Q56" s="394"/>
      <c r="R56" s="394"/>
      <c r="S56" s="394"/>
      <c r="T56" s="394"/>
      <c r="U56" s="394"/>
      <c r="V56" s="394"/>
      <c r="W56" s="394"/>
      <c r="X56" s="394"/>
      <c r="Y56" s="394"/>
      <c r="Z56" s="394"/>
      <c r="AA56" s="394"/>
      <c r="AB56" s="395"/>
      <c r="AC56" s="389"/>
      <c r="AD56" s="394"/>
      <c r="AE56" s="394"/>
      <c r="AF56" s="394"/>
      <c r="AG56" s="394"/>
      <c r="AH56" s="394"/>
      <c r="AI56" s="445" t="s">
        <v>18</v>
      </c>
      <c r="AJ56" s="394"/>
      <c r="AK56" s="394"/>
      <c r="AL56" s="394"/>
      <c r="AM56" s="394"/>
      <c r="AN56" s="394"/>
      <c r="AO56" s="445" t="s">
        <v>18</v>
      </c>
      <c r="AP56" s="394"/>
      <c r="AQ56" s="394"/>
      <c r="AR56" s="394"/>
      <c r="AS56" s="394"/>
      <c r="AT56" s="395"/>
      <c r="AU56" s="557" t="s">
        <v>217</v>
      </c>
      <c r="AV56" s="557"/>
      <c r="AW56" s="557"/>
      <c r="AX56" s="557"/>
      <c r="AY56" s="557"/>
      <c r="AZ56" s="557"/>
      <c r="BA56" s="557"/>
      <c r="BB56" s="447"/>
      <c r="BC56" s="501"/>
      <c r="BD56" s="501"/>
      <c r="BE56" s="501"/>
      <c r="BF56" s="501"/>
      <c r="BG56" s="501"/>
      <c r="BH56" s="501"/>
      <c r="BI56" s="501"/>
      <c r="BJ56" s="501"/>
      <c r="BK56" s="501"/>
      <c r="BL56" s="501"/>
      <c r="BM56" s="501"/>
      <c r="BN56" s="501"/>
      <c r="BO56" s="502"/>
      <c r="BP56" s="389"/>
      <c r="BQ56" s="394"/>
      <c r="BR56" s="394"/>
      <c r="BS56" s="394"/>
      <c r="BT56" s="394"/>
      <c r="BU56" s="394"/>
      <c r="BV56" s="666"/>
    </row>
    <row r="57" spans="1:74" ht="12" customHeight="1">
      <c r="A57" s="664"/>
      <c r="B57" s="194"/>
      <c r="C57" s="194"/>
      <c r="D57" s="194"/>
      <c r="E57" s="194"/>
      <c r="F57" s="194"/>
      <c r="G57" s="194"/>
      <c r="H57" s="194"/>
      <c r="I57" s="322"/>
      <c r="J57" s="321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322"/>
      <c r="AC57" s="321"/>
      <c r="AD57" s="194"/>
      <c r="AE57" s="194"/>
      <c r="AF57" s="194"/>
      <c r="AG57" s="194"/>
      <c r="AH57" s="194"/>
      <c r="AI57" s="446"/>
      <c r="AJ57" s="194"/>
      <c r="AK57" s="194"/>
      <c r="AL57" s="194"/>
      <c r="AM57" s="194"/>
      <c r="AN57" s="194"/>
      <c r="AO57" s="446"/>
      <c r="AP57" s="194"/>
      <c r="AQ57" s="194"/>
      <c r="AR57" s="194"/>
      <c r="AS57" s="194"/>
      <c r="AT57" s="322"/>
      <c r="AU57" s="557"/>
      <c r="AV57" s="557"/>
      <c r="AW57" s="557"/>
      <c r="AX57" s="557"/>
      <c r="AY57" s="557"/>
      <c r="AZ57" s="557"/>
      <c r="BA57" s="557"/>
      <c r="BB57" s="435"/>
      <c r="BC57" s="436"/>
      <c r="BD57" s="436"/>
      <c r="BE57" s="436"/>
      <c r="BF57" s="436"/>
      <c r="BG57" s="436"/>
      <c r="BH57" s="436"/>
      <c r="BI57" s="436"/>
      <c r="BJ57" s="436"/>
      <c r="BK57" s="436"/>
      <c r="BL57" s="436"/>
      <c r="BM57" s="436"/>
      <c r="BN57" s="436"/>
      <c r="BO57" s="437"/>
      <c r="BP57" s="321"/>
      <c r="BQ57" s="194"/>
      <c r="BR57" s="194"/>
      <c r="BS57" s="194"/>
      <c r="BT57" s="194"/>
      <c r="BU57" s="194"/>
      <c r="BV57" s="660"/>
    </row>
    <row r="58" spans="1:74" ht="12" customHeight="1">
      <c r="A58" s="663"/>
      <c r="B58" s="394"/>
      <c r="C58" s="394"/>
      <c r="D58" s="394"/>
      <c r="E58" s="394"/>
      <c r="F58" s="394"/>
      <c r="G58" s="394"/>
      <c r="H58" s="394"/>
      <c r="I58" s="395"/>
      <c r="J58" s="389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  <c r="Z58" s="394"/>
      <c r="AA58" s="394"/>
      <c r="AB58" s="395"/>
      <c r="AC58" s="389"/>
      <c r="AD58" s="394"/>
      <c r="AE58" s="394"/>
      <c r="AF58" s="394"/>
      <c r="AG58" s="394"/>
      <c r="AH58" s="394"/>
      <c r="AI58" s="445" t="s">
        <v>18</v>
      </c>
      <c r="AJ58" s="394"/>
      <c r="AK58" s="394"/>
      <c r="AL58" s="394"/>
      <c r="AM58" s="394"/>
      <c r="AN58" s="394"/>
      <c r="AO58" s="445" t="s">
        <v>18</v>
      </c>
      <c r="AP58" s="394"/>
      <c r="AQ58" s="394"/>
      <c r="AR58" s="394"/>
      <c r="AS58" s="394"/>
      <c r="AT58" s="395"/>
      <c r="AU58" s="557" t="s">
        <v>217</v>
      </c>
      <c r="AV58" s="557"/>
      <c r="AW58" s="557"/>
      <c r="AX58" s="557"/>
      <c r="AY58" s="557"/>
      <c r="AZ58" s="557"/>
      <c r="BA58" s="557"/>
      <c r="BB58" s="447"/>
      <c r="BC58" s="501"/>
      <c r="BD58" s="501"/>
      <c r="BE58" s="501"/>
      <c r="BF58" s="501"/>
      <c r="BG58" s="501"/>
      <c r="BH58" s="501"/>
      <c r="BI58" s="501"/>
      <c r="BJ58" s="501"/>
      <c r="BK58" s="501"/>
      <c r="BL58" s="501"/>
      <c r="BM58" s="501"/>
      <c r="BN58" s="501"/>
      <c r="BO58" s="502"/>
      <c r="BP58" s="389"/>
      <c r="BQ58" s="394"/>
      <c r="BR58" s="394"/>
      <c r="BS58" s="394"/>
      <c r="BT58" s="394"/>
      <c r="BU58" s="394"/>
      <c r="BV58" s="666"/>
    </row>
    <row r="59" spans="1:74" ht="12" customHeight="1">
      <c r="A59" s="664"/>
      <c r="B59" s="194"/>
      <c r="C59" s="194"/>
      <c r="D59" s="194"/>
      <c r="E59" s="194"/>
      <c r="F59" s="194"/>
      <c r="G59" s="194"/>
      <c r="H59" s="194"/>
      <c r="I59" s="322"/>
      <c r="J59" s="321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322"/>
      <c r="AC59" s="321"/>
      <c r="AD59" s="194"/>
      <c r="AE59" s="194"/>
      <c r="AF59" s="194"/>
      <c r="AG59" s="194"/>
      <c r="AH59" s="194"/>
      <c r="AI59" s="446"/>
      <c r="AJ59" s="194"/>
      <c r="AK59" s="194"/>
      <c r="AL59" s="194"/>
      <c r="AM59" s="194"/>
      <c r="AN59" s="194"/>
      <c r="AO59" s="446"/>
      <c r="AP59" s="194"/>
      <c r="AQ59" s="194"/>
      <c r="AR59" s="194"/>
      <c r="AS59" s="194"/>
      <c r="AT59" s="322"/>
      <c r="AU59" s="557"/>
      <c r="AV59" s="557"/>
      <c r="AW59" s="557"/>
      <c r="AX59" s="557"/>
      <c r="AY59" s="557"/>
      <c r="AZ59" s="557"/>
      <c r="BA59" s="557"/>
      <c r="BB59" s="435"/>
      <c r="BC59" s="436"/>
      <c r="BD59" s="436"/>
      <c r="BE59" s="436"/>
      <c r="BF59" s="436"/>
      <c r="BG59" s="436"/>
      <c r="BH59" s="436"/>
      <c r="BI59" s="436"/>
      <c r="BJ59" s="436"/>
      <c r="BK59" s="436"/>
      <c r="BL59" s="436"/>
      <c r="BM59" s="436"/>
      <c r="BN59" s="436"/>
      <c r="BO59" s="437"/>
      <c r="BP59" s="321"/>
      <c r="BQ59" s="194"/>
      <c r="BR59" s="194"/>
      <c r="BS59" s="194"/>
      <c r="BT59" s="194"/>
      <c r="BU59" s="194"/>
      <c r="BV59" s="660"/>
    </row>
    <row r="60" spans="1:74" ht="12" customHeight="1">
      <c r="A60" s="663"/>
      <c r="B60" s="394"/>
      <c r="C60" s="394"/>
      <c r="D60" s="394"/>
      <c r="E60" s="394"/>
      <c r="F60" s="394"/>
      <c r="G60" s="394"/>
      <c r="H60" s="394"/>
      <c r="I60" s="395"/>
      <c r="J60" s="389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  <c r="Z60" s="394"/>
      <c r="AA60" s="394"/>
      <c r="AB60" s="395"/>
      <c r="AC60" s="389"/>
      <c r="AD60" s="394"/>
      <c r="AE60" s="394"/>
      <c r="AF60" s="394"/>
      <c r="AG60" s="394"/>
      <c r="AH60" s="394"/>
      <c r="AI60" s="445" t="s">
        <v>18</v>
      </c>
      <c r="AJ60" s="394"/>
      <c r="AK60" s="394"/>
      <c r="AL60" s="394"/>
      <c r="AM60" s="394"/>
      <c r="AN60" s="394"/>
      <c r="AO60" s="445" t="s">
        <v>18</v>
      </c>
      <c r="AP60" s="394"/>
      <c r="AQ60" s="394"/>
      <c r="AR60" s="394"/>
      <c r="AS60" s="394"/>
      <c r="AT60" s="395"/>
      <c r="AU60" s="557" t="s">
        <v>217</v>
      </c>
      <c r="AV60" s="557"/>
      <c r="AW60" s="557"/>
      <c r="AX60" s="557"/>
      <c r="AY60" s="557"/>
      <c r="AZ60" s="557"/>
      <c r="BA60" s="557"/>
      <c r="BB60" s="447"/>
      <c r="BC60" s="501"/>
      <c r="BD60" s="501"/>
      <c r="BE60" s="501"/>
      <c r="BF60" s="501"/>
      <c r="BG60" s="501"/>
      <c r="BH60" s="501"/>
      <c r="BI60" s="501"/>
      <c r="BJ60" s="501"/>
      <c r="BK60" s="501"/>
      <c r="BL60" s="501"/>
      <c r="BM60" s="501"/>
      <c r="BN60" s="501"/>
      <c r="BO60" s="502"/>
      <c r="BP60" s="389"/>
      <c r="BQ60" s="394"/>
      <c r="BR60" s="394"/>
      <c r="BS60" s="394"/>
      <c r="BT60" s="394"/>
      <c r="BU60" s="394"/>
      <c r="BV60" s="666"/>
    </row>
    <row r="61" spans="1:74" ht="12" customHeight="1">
      <c r="A61" s="664"/>
      <c r="B61" s="194"/>
      <c r="C61" s="194"/>
      <c r="D61" s="194"/>
      <c r="E61" s="194"/>
      <c r="F61" s="194"/>
      <c r="G61" s="194"/>
      <c r="H61" s="194"/>
      <c r="I61" s="322"/>
      <c r="J61" s="321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322"/>
      <c r="AC61" s="321"/>
      <c r="AD61" s="194"/>
      <c r="AE61" s="194"/>
      <c r="AF61" s="194"/>
      <c r="AG61" s="194"/>
      <c r="AH61" s="194"/>
      <c r="AI61" s="446"/>
      <c r="AJ61" s="194"/>
      <c r="AK61" s="194"/>
      <c r="AL61" s="194"/>
      <c r="AM61" s="194"/>
      <c r="AN61" s="194"/>
      <c r="AO61" s="446"/>
      <c r="AP61" s="194"/>
      <c r="AQ61" s="194"/>
      <c r="AR61" s="194"/>
      <c r="AS61" s="194"/>
      <c r="AT61" s="322"/>
      <c r="AU61" s="557"/>
      <c r="AV61" s="557"/>
      <c r="AW61" s="557"/>
      <c r="AX61" s="557"/>
      <c r="AY61" s="557"/>
      <c r="AZ61" s="557"/>
      <c r="BA61" s="557"/>
      <c r="BB61" s="435"/>
      <c r="BC61" s="436"/>
      <c r="BD61" s="436"/>
      <c r="BE61" s="436"/>
      <c r="BF61" s="436"/>
      <c r="BG61" s="436"/>
      <c r="BH61" s="436"/>
      <c r="BI61" s="436"/>
      <c r="BJ61" s="436"/>
      <c r="BK61" s="436"/>
      <c r="BL61" s="436"/>
      <c r="BM61" s="436"/>
      <c r="BN61" s="436"/>
      <c r="BO61" s="437"/>
      <c r="BP61" s="321"/>
      <c r="BQ61" s="194"/>
      <c r="BR61" s="194"/>
      <c r="BS61" s="194"/>
      <c r="BT61" s="194"/>
      <c r="BU61" s="194"/>
      <c r="BV61" s="660"/>
    </row>
    <row r="62" spans="1:74" ht="12" customHeight="1">
      <c r="A62" s="663"/>
      <c r="B62" s="394"/>
      <c r="C62" s="394"/>
      <c r="D62" s="394"/>
      <c r="E62" s="394"/>
      <c r="F62" s="394"/>
      <c r="G62" s="394"/>
      <c r="H62" s="394"/>
      <c r="I62" s="395"/>
      <c r="J62" s="389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  <c r="Z62" s="394"/>
      <c r="AA62" s="394"/>
      <c r="AB62" s="395"/>
      <c r="AC62" s="389"/>
      <c r="AD62" s="394"/>
      <c r="AE62" s="394"/>
      <c r="AF62" s="394"/>
      <c r="AG62" s="394"/>
      <c r="AH62" s="394"/>
      <c r="AI62" s="445" t="s">
        <v>18</v>
      </c>
      <c r="AJ62" s="394"/>
      <c r="AK62" s="394"/>
      <c r="AL62" s="394"/>
      <c r="AM62" s="394"/>
      <c r="AN62" s="394"/>
      <c r="AO62" s="445" t="s">
        <v>18</v>
      </c>
      <c r="AP62" s="394"/>
      <c r="AQ62" s="394"/>
      <c r="AR62" s="394"/>
      <c r="AS62" s="394"/>
      <c r="AT62" s="395"/>
      <c r="AU62" s="557" t="s">
        <v>217</v>
      </c>
      <c r="AV62" s="557"/>
      <c r="AW62" s="557"/>
      <c r="AX62" s="557"/>
      <c r="AY62" s="557"/>
      <c r="AZ62" s="557"/>
      <c r="BA62" s="557"/>
      <c r="BB62" s="447"/>
      <c r="BC62" s="501"/>
      <c r="BD62" s="501"/>
      <c r="BE62" s="501"/>
      <c r="BF62" s="501"/>
      <c r="BG62" s="501"/>
      <c r="BH62" s="501"/>
      <c r="BI62" s="501"/>
      <c r="BJ62" s="501"/>
      <c r="BK62" s="501"/>
      <c r="BL62" s="501"/>
      <c r="BM62" s="501"/>
      <c r="BN62" s="501"/>
      <c r="BO62" s="502"/>
      <c r="BP62" s="389"/>
      <c r="BQ62" s="394"/>
      <c r="BR62" s="394"/>
      <c r="BS62" s="394"/>
      <c r="BT62" s="394"/>
      <c r="BU62" s="394"/>
      <c r="BV62" s="666"/>
    </row>
    <row r="63" spans="1:74" ht="12" customHeight="1">
      <c r="A63" s="664"/>
      <c r="B63" s="194"/>
      <c r="C63" s="194"/>
      <c r="D63" s="194"/>
      <c r="E63" s="194"/>
      <c r="F63" s="194"/>
      <c r="G63" s="194"/>
      <c r="H63" s="194"/>
      <c r="I63" s="322"/>
      <c r="J63" s="321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322"/>
      <c r="AC63" s="321"/>
      <c r="AD63" s="194"/>
      <c r="AE63" s="194"/>
      <c r="AF63" s="194"/>
      <c r="AG63" s="194"/>
      <c r="AH63" s="194"/>
      <c r="AI63" s="446"/>
      <c r="AJ63" s="194"/>
      <c r="AK63" s="194"/>
      <c r="AL63" s="194"/>
      <c r="AM63" s="194"/>
      <c r="AN63" s="194"/>
      <c r="AO63" s="446"/>
      <c r="AP63" s="194"/>
      <c r="AQ63" s="194"/>
      <c r="AR63" s="194"/>
      <c r="AS63" s="194"/>
      <c r="AT63" s="322"/>
      <c r="AU63" s="557"/>
      <c r="AV63" s="557"/>
      <c r="AW63" s="557"/>
      <c r="AX63" s="557"/>
      <c r="AY63" s="557"/>
      <c r="AZ63" s="557"/>
      <c r="BA63" s="557"/>
      <c r="BB63" s="435"/>
      <c r="BC63" s="436"/>
      <c r="BD63" s="436"/>
      <c r="BE63" s="436"/>
      <c r="BF63" s="436"/>
      <c r="BG63" s="436"/>
      <c r="BH63" s="436"/>
      <c r="BI63" s="436"/>
      <c r="BJ63" s="436"/>
      <c r="BK63" s="436"/>
      <c r="BL63" s="436"/>
      <c r="BM63" s="436"/>
      <c r="BN63" s="436"/>
      <c r="BO63" s="437"/>
      <c r="BP63" s="321"/>
      <c r="BQ63" s="194"/>
      <c r="BR63" s="194"/>
      <c r="BS63" s="194"/>
      <c r="BT63" s="194"/>
      <c r="BU63" s="194"/>
      <c r="BV63" s="660"/>
    </row>
    <row r="64" spans="1:74" ht="12" customHeight="1">
      <c r="A64" s="663"/>
      <c r="B64" s="394"/>
      <c r="C64" s="394"/>
      <c r="D64" s="394"/>
      <c r="E64" s="394"/>
      <c r="F64" s="394"/>
      <c r="G64" s="394"/>
      <c r="H64" s="394"/>
      <c r="I64" s="395"/>
      <c r="J64" s="389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395"/>
      <c r="AC64" s="389"/>
      <c r="AD64" s="394"/>
      <c r="AE64" s="394"/>
      <c r="AF64" s="394"/>
      <c r="AG64" s="394"/>
      <c r="AH64" s="394"/>
      <c r="AI64" s="445" t="s">
        <v>18</v>
      </c>
      <c r="AJ64" s="394"/>
      <c r="AK64" s="394"/>
      <c r="AL64" s="394"/>
      <c r="AM64" s="394"/>
      <c r="AN64" s="394"/>
      <c r="AO64" s="445" t="s">
        <v>18</v>
      </c>
      <c r="AP64" s="394"/>
      <c r="AQ64" s="394"/>
      <c r="AR64" s="394"/>
      <c r="AS64" s="394"/>
      <c r="AT64" s="395"/>
      <c r="AU64" s="557" t="s">
        <v>217</v>
      </c>
      <c r="AV64" s="557"/>
      <c r="AW64" s="557"/>
      <c r="AX64" s="557"/>
      <c r="AY64" s="557"/>
      <c r="AZ64" s="557"/>
      <c r="BA64" s="557"/>
      <c r="BB64" s="447"/>
      <c r="BC64" s="501"/>
      <c r="BD64" s="501"/>
      <c r="BE64" s="501"/>
      <c r="BF64" s="501"/>
      <c r="BG64" s="501"/>
      <c r="BH64" s="501"/>
      <c r="BI64" s="501"/>
      <c r="BJ64" s="501"/>
      <c r="BK64" s="501"/>
      <c r="BL64" s="501"/>
      <c r="BM64" s="501"/>
      <c r="BN64" s="501"/>
      <c r="BO64" s="502"/>
      <c r="BP64" s="389"/>
      <c r="BQ64" s="394"/>
      <c r="BR64" s="394"/>
      <c r="BS64" s="394"/>
      <c r="BT64" s="394"/>
      <c r="BU64" s="394"/>
      <c r="BV64" s="666"/>
    </row>
    <row r="65" spans="1:77" ht="12" customHeight="1">
      <c r="A65" s="664"/>
      <c r="B65" s="194"/>
      <c r="C65" s="194"/>
      <c r="D65" s="194"/>
      <c r="E65" s="194"/>
      <c r="F65" s="194"/>
      <c r="G65" s="194"/>
      <c r="H65" s="194"/>
      <c r="I65" s="322"/>
      <c r="J65" s="321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322"/>
      <c r="AC65" s="321"/>
      <c r="AD65" s="194"/>
      <c r="AE65" s="194"/>
      <c r="AF65" s="194"/>
      <c r="AG65" s="194"/>
      <c r="AH65" s="194"/>
      <c r="AI65" s="446"/>
      <c r="AJ65" s="194"/>
      <c r="AK65" s="194"/>
      <c r="AL65" s="194"/>
      <c r="AM65" s="194"/>
      <c r="AN65" s="194"/>
      <c r="AO65" s="446"/>
      <c r="AP65" s="194"/>
      <c r="AQ65" s="194"/>
      <c r="AR65" s="194"/>
      <c r="AS65" s="194"/>
      <c r="AT65" s="322"/>
      <c r="AU65" s="557"/>
      <c r="AV65" s="557"/>
      <c r="AW65" s="557"/>
      <c r="AX65" s="557"/>
      <c r="AY65" s="557"/>
      <c r="AZ65" s="557"/>
      <c r="BA65" s="557"/>
      <c r="BB65" s="435"/>
      <c r="BC65" s="436"/>
      <c r="BD65" s="436"/>
      <c r="BE65" s="436"/>
      <c r="BF65" s="436"/>
      <c r="BG65" s="436"/>
      <c r="BH65" s="436"/>
      <c r="BI65" s="436"/>
      <c r="BJ65" s="436"/>
      <c r="BK65" s="436"/>
      <c r="BL65" s="436"/>
      <c r="BM65" s="436"/>
      <c r="BN65" s="436"/>
      <c r="BO65" s="437"/>
      <c r="BP65" s="321"/>
      <c r="BQ65" s="194"/>
      <c r="BR65" s="194"/>
      <c r="BS65" s="194"/>
      <c r="BT65" s="194"/>
      <c r="BU65" s="194"/>
      <c r="BV65" s="660"/>
    </row>
    <row r="66" spans="1:77" ht="12" customHeight="1">
      <c r="A66" s="663"/>
      <c r="B66" s="394"/>
      <c r="C66" s="394"/>
      <c r="D66" s="394"/>
      <c r="E66" s="394"/>
      <c r="F66" s="394"/>
      <c r="G66" s="394"/>
      <c r="H66" s="394"/>
      <c r="I66" s="395"/>
      <c r="J66" s="389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394"/>
      <c r="Y66" s="394"/>
      <c r="Z66" s="394"/>
      <c r="AA66" s="394"/>
      <c r="AB66" s="395"/>
      <c r="AC66" s="389"/>
      <c r="AD66" s="394"/>
      <c r="AE66" s="394"/>
      <c r="AF66" s="394"/>
      <c r="AG66" s="394"/>
      <c r="AH66" s="394"/>
      <c r="AI66" s="445" t="s">
        <v>18</v>
      </c>
      <c r="AJ66" s="394"/>
      <c r="AK66" s="394"/>
      <c r="AL66" s="394"/>
      <c r="AM66" s="394"/>
      <c r="AN66" s="394"/>
      <c r="AO66" s="445" t="s">
        <v>18</v>
      </c>
      <c r="AP66" s="394"/>
      <c r="AQ66" s="394"/>
      <c r="AR66" s="394"/>
      <c r="AS66" s="394"/>
      <c r="AT66" s="395"/>
      <c r="AU66" s="557" t="s">
        <v>217</v>
      </c>
      <c r="AV66" s="557"/>
      <c r="AW66" s="557"/>
      <c r="AX66" s="557"/>
      <c r="AY66" s="557"/>
      <c r="AZ66" s="557"/>
      <c r="BA66" s="557"/>
      <c r="BB66" s="447"/>
      <c r="BC66" s="501"/>
      <c r="BD66" s="501"/>
      <c r="BE66" s="501"/>
      <c r="BF66" s="501"/>
      <c r="BG66" s="501"/>
      <c r="BH66" s="501"/>
      <c r="BI66" s="501"/>
      <c r="BJ66" s="501"/>
      <c r="BK66" s="501"/>
      <c r="BL66" s="501"/>
      <c r="BM66" s="501"/>
      <c r="BN66" s="501"/>
      <c r="BO66" s="502"/>
      <c r="BP66" s="389"/>
      <c r="BQ66" s="394"/>
      <c r="BR66" s="394"/>
      <c r="BS66" s="394"/>
      <c r="BT66" s="394"/>
      <c r="BU66" s="394"/>
      <c r="BV66" s="666"/>
    </row>
    <row r="67" spans="1:77" ht="12" customHeight="1">
      <c r="A67" s="664"/>
      <c r="B67" s="194"/>
      <c r="C67" s="194"/>
      <c r="D67" s="194"/>
      <c r="E67" s="194"/>
      <c r="F67" s="194"/>
      <c r="G67" s="194"/>
      <c r="H67" s="194"/>
      <c r="I67" s="322"/>
      <c r="J67" s="321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322"/>
      <c r="AC67" s="321"/>
      <c r="AD67" s="194"/>
      <c r="AE67" s="194"/>
      <c r="AF67" s="194"/>
      <c r="AG67" s="194"/>
      <c r="AH67" s="194"/>
      <c r="AI67" s="446"/>
      <c r="AJ67" s="194"/>
      <c r="AK67" s="194"/>
      <c r="AL67" s="194"/>
      <c r="AM67" s="194"/>
      <c r="AN67" s="194"/>
      <c r="AO67" s="446"/>
      <c r="AP67" s="194"/>
      <c r="AQ67" s="194"/>
      <c r="AR67" s="194"/>
      <c r="AS67" s="194"/>
      <c r="AT67" s="322"/>
      <c r="AU67" s="557"/>
      <c r="AV67" s="557"/>
      <c r="AW67" s="557"/>
      <c r="AX67" s="557"/>
      <c r="AY67" s="557"/>
      <c r="AZ67" s="557"/>
      <c r="BA67" s="557"/>
      <c r="BB67" s="435"/>
      <c r="BC67" s="436"/>
      <c r="BD67" s="436"/>
      <c r="BE67" s="436"/>
      <c r="BF67" s="436"/>
      <c r="BG67" s="436"/>
      <c r="BH67" s="436"/>
      <c r="BI67" s="436"/>
      <c r="BJ67" s="436"/>
      <c r="BK67" s="436"/>
      <c r="BL67" s="436"/>
      <c r="BM67" s="436"/>
      <c r="BN67" s="436"/>
      <c r="BO67" s="437"/>
      <c r="BP67" s="321"/>
      <c r="BQ67" s="194"/>
      <c r="BR67" s="194"/>
      <c r="BS67" s="194"/>
      <c r="BT67" s="194"/>
      <c r="BU67" s="194"/>
      <c r="BV67" s="660"/>
    </row>
    <row r="68" spans="1:77" ht="12" customHeight="1">
      <c r="A68" s="663"/>
      <c r="B68" s="394"/>
      <c r="C68" s="394"/>
      <c r="D68" s="394"/>
      <c r="E68" s="394"/>
      <c r="F68" s="394"/>
      <c r="G68" s="394"/>
      <c r="H68" s="394"/>
      <c r="I68" s="395"/>
      <c r="J68" s="389"/>
      <c r="K68" s="394"/>
      <c r="L68" s="394"/>
      <c r="M68" s="394"/>
      <c r="N68" s="394"/>
      <c r="O68" s="394"/>
      <c r="P68" s="394"/>
      <c r="Q68" s="394"/>
      <c r="R68" s="394"/>
      <c r="S68" s="394"/>
      <c r="T68" s="394"/>
      <c r="U68" s="394"/>
      <c r="V68" s="394"/>
      <c r="W68" s="394"/>
      <c r="X68" s="394"/>
      <c r="Y68" s="394"/>
      <c r="Z68" s="394"/>
      <c r="AA68" s="394"/>
      <c r="AB68" s="395"/>
      <c r="AC68" s="389"/>
      <c r="AD68" s="394"/>
      <c r="AE68" s="394"/>
      <c r="AF68" s="394"/>
      <c r="AG68" s="394"/>
      <c r="AH68" s="394"/>
      <c r="AI68" s="394" t="s">
        <v>18</v>
      </c>
      <c r="AJ68" s="394"/>
      <c r="AK68" s="394"/>
      <c r="AL68" s="394"/>
      <c r="AM68" s="394"/>
      <c r="AN68" s="394"/>
      <c r="AO68" s="445" t="s">
        <v>18</v>
      </c>
      <c r="AP68" s="394"/>
      <c r="AQ68" s="394"/>
      <c r="AR68" s="394"/>
      <c r="AS68" s="394"/>
      <c r="AT68" s="395"/>
      <c r="AU68" s="557" t="s">
        <v>217</v>
      </c>
      <c r="AV68" s="557"/>
      <c r="AW68" s="557"/>
      <c r="AX68" s="557"/>
      <c r="AY68" s="557"/>
      <c r="AZ68" s="557"/>
      <c r="BA68" s="557"/>
      <c r="BB68" s="447"/>
      <c r="BC68" s="501"/>
      <c r="BD68" s="501"/>
      <c r="BE68" s="501"/>
      <c r="BF68" s="501"/>
      <c r="BG68" s="501"/>
      <c r="BH68" s="501"/>
      <c r="BI68" s="501"/>
      <c r="BJ68" s="501"/>
      <c r="BK68" s="501"/>
      <c r="BL68" s="501"/>
      <c r="BM68" s="501"/>
      <c r="BN68" s="501"/>
      <c r="BO68" s="502"/>
      <c r="BP68" s="389"/>
      <c r="BQ68" s="394"/>
      <c r="BR68" s="394"/>
      <c r="BS68" s="394"/>
      <c r="BT68" s="394"/>
      <c r="BU68" s="394"/>
      <c r="BV68" s="666"/>
    </row>
    <row r="69" spans="1:77" ht="12" customHeight="1" thickBot="1">
      <c r="A69" s="671"/>
      <c r="B69" s="672"/>
      <c r="C69" s="672"/>
      <c r="D69" s="672"/>
      <c r="E69" s="672"/>
      <c r="F69" s="672"/>
      <c r="G69" s="672"/>
      <c r="H69" s="672"/>
      <c r="I69" s="673"/>
      <c r="J69" s="674"/>
      <c r="K69" s="672"/>
      <c r="L69" s="672"/>
      <c r="M69" s="672"/>
      <c r="N69" s="672"/>
      <c r="O69" s="672"/>
      <c r="P69" s="672"/>
      <c r="Q69" s="672"/>
      <c r="R69" s="672"/>
      <c r="S69" s="672"/>
      <c r="T69" s="672"/>
      <c r="U69" s="672"/>
      <c r="V69" s="672"/>
      <c r="W69" s="672"/>
      <c r="X69" s="672"/>
      <c r="Y69" s="672"/>
      <c r="Z69" s="672"/>
      <c r="AA69" s="672"/>
      <c r="AB69" s="673"/>
      <c r="AC69" s="674"/>
      <c r="AD69" s="672"/>
      <c r="AE69" s="672"/>
      <c r="AF69" s="672"/>
      <c r="AG69" s="672"/>
      <c r="AH69" s="672"/>
      <c r="AI69" s="672"/>
      <c r="AJ69" s="672"/>
      <c r="AK69" s="672"/>
      <c r="AL69" s="672"/>
      <c r="AM69" s="672"/>
      <c r="AN69" s="672"/>
      <c r="AO69" s="675"/>
      <c r="AP69" s="672"/>
      <c r="AQ69" s="672"/>
      <c r="AR69" s="672"/>
      <c r="AS69" s="672"/>
      <c r="AT69" s="673"/>
      <c r="AU69" s="681"/>
      <c r="AV69" s="681"/>
      <c r="AW69" s="681"/>
      <c r="AX69" s="681"/>
      <c r="AY69" s="681"/>
      <c r="AZ69" s="681"/>
      <c r="BA69" s="681"/>
      <c r="BB69" s="676"/>
      <c r="BC69" s="677"/>
      <c r="BD69" s="677"/>
      <c r="BE69" s="677"/>
      <c r="BF69" s="677"/>
      <c r="BG69" s="677"/>
      <c r="BH69" s="677"/>
      <c r="BI69" s="677"/>
      <c r="BJ69" s="677"/>
      <c r="BK69" s="677"/>
      <c r="BL69" s="677"/>
      <c r="BM69" s="677"/>
      <c r="BN69" s="677"/>
      <c r="BO69" s="678"/>
      <c r="BP69" s="674"/>
      <c r="BQ69" s="672"/>
      <c r="BR69" s="672"/>
      <c r="BS69" s="672"/>
      <c r="BT69" s="672"/>
      <c r="BU69" s="672"/>
      <c r="BV69" s="679"/>
    </row>
    <row r="70" spans="1:77" ht="13.5" customHeight="1">
      <c r="A70" s="680" t="s">
        <v>219</v>
      </c>
      <c r="B70" s="680"/>
      <c r="C70" s="680"/>
      <c r="D70" s="680"/>
      <c r="E70" s="680"/>
      <c r="F70" s="680"/>
      <c r="G70" s="680"/>
      <c r="H70" s="680"/>
      <c r="I70" s="680"/>
      <c r="J70" s="680"/>
      <c r="K70" s="680"/>
      <c r="L70" s="680"/>
      <c r="M70" s="680"/>
      <c r="N70" s="680"/>
      <c r="O70" s="680"/>
      <c r="P70" s="680"/>
      <c r="Q70" s="680"/>
      <c r="R70" s="680"/>
      <c r="S70" s="680"/>
      <c r="T70" s="680"/>
      <c r="U70" s="680"/>
      <c r="V70" s="680"/>
      <c r="W70" s="680"/>
      <c r="X70" s="680"/>
      <c r="Y70" s="680"/>
      <c r="Z70" s="680"/>
      <c r="AA70" s="680"/>
      <c r="AB70" s="680"/>
      <c r="AC70" s="680"/>
      <c r="AD70" s="680"/>
      <c r="AE70" s="680"/>
      <c r="AF70" s="680"/>
      <c r="AG70" s="680"/>
      <c r="AH70" s="680"/>
      <c r="AI70" s="680"/>
      <c r="AJ70" s="680"/>
      <c r="AK70" s="680"/>
      <c r="AL70" s="680"/>
      <c r="AM70" s="680"/>
      <c r="AN70" s="680"/>
      <c r="AO70" s="680"/>
      <c r="AP70" s="680"/>
      <c r="AQ70" s="680"/>
      <c r="AR70" s="680"/>
      <c r="AS70" s="680"/>
      <c r="AT70" s="680"/>
      <c r="AU70" s="680"/>
      <c r="AV70" s="680"/>
      <c r="AW70" s="680"/>
      <c r="AX70" s="680"/>
      <c r="AY70" s="680"/>
      <c r="AZ70" s="680"/>
      <c r="BA70" s="680"/>
      <c r="BB70" s="680"/>
      <c r="BC70" s="680"/>
      <c r="BD70" s="680"/>
      <c r="BE70" s="680"/>
      <c r="BF70" s="680"/>
      <c r="BG70" s="680"/>
      <c r="BH70" s="680"/>
      <c r="BI70" s="680"/>
      <c r="BJ70" s="680"/>
      <c r="BK70" s="680"/>
      <c r="BL70" s="680"/>
      <c r="BM70" s="680"/>
      <c r="BN70" s="680"/>
      <c r="BO70" s="680"/>
      <c r="BP70" s="680"/>
      <c r="BQ70" s="680"/>
      <c r="BR70" s="680"/>
      <c r="BS70" s="680"/>
      <c r="BT70" s="680"/>
      <c r="BU70" s="680"/>
      <c r="BV70" s="680"/>
    </row>
    <row r="71" spans="1:77" ht="9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</row>
    <row r="72" spans="1:77" s="65" customFormat="1" ht="9.75" customHeight="1">
      <c r="B72" s="412" t="s">
        <v>288</v>
      </c>
      <c r="C72" s="412"/>
      <c r="D72" s="412"/>
      <c r="E72" s="412"/>
      <c r="F72" s="412"/>
      <c r="G72" s="412"/>
      <c r="H72" s="412"/>
      <c r="I72" s="412"/>
      <c r="J72" s="412"/>
      <c r="K72" s="412"/>
      <c r="L72" s="412"/>
      <c r="M72" s="412"/>
      <c r="N72" s="412"/>
      <c r="O72" s="412"/>
      <c r="P72" s="412"/>
      <c r="Q72" s="412"/>
      <c r="R72" s="412"/>
      <c r="S72" s="412"/>
      <c r="T72" s="412"/>
      <c r="U72" s="412"/>
      <c r="V72" s="412"/>
      <c r="W72" s="412"/>
      <c r="X72" s="412"/>
      <c r="Y72" s="412"/>
      <c r="Z72" s="412"/>
      <c r="AA72" s="412"/>
      <c r="AB72" s="412"/>
      <c r="AC72" s="412"/>
      <c r="AD72" s="412"/>
      <c r="AE72" s="412"/>
      <c r="AF72" s="412"/>
      <c r="AG72" s="412"/>
      <c r="AH72" s="412"/>
      <c r="AI72" s="412"/>
      <c r="AJ72" s="412"/>
      <c r="AK72" s="412"/>
      <c r="AL72" s="412"/>
      <c r="AM72" s="412"/>
      <c r="AN72" s="412"/>
      <c r="AO72" s="412"/>
      <c r="AP72" s="412"/>
      <c r="AQ72" s="412"/>
      <c r="AR72" s="412"/>
      <c r="AS72" s="412"/>
      <c r="AT72" s="412"/>
      <c r="AU72" s="412"/>
      <c r="AV72" s="412"/>
      <c r="AW72" s="412"/>
      <c r="AX72" s="412"/>
      <c r="AY72" s="412"/>
      <c r="AZ72" s="412"/>
      <c r="BA72" s="412"/>
      <c r="BB72" s="412"/>
      <c r="BC72" s="412"/>
      <c r="BD72" s="412"/>
      <c r="BE72" s="412"/>
      <c r="BF72" s="412"/>
      <c r="BG72" s="412"/>
      <c r="BH72" s="412"/>
      <c r="BI72" s="412"/>
      <c r="BJ72" s="412"/>
      <c r="BK72" s="412"/>
      <c r="BL72" s="412"/>
      <c r="BM72" s="412"/>
      <c r="BN72" s="412"/>
      <c r="BO72" s="412"/>
      <c r="BP72" s="412"/>
      <c r="BQ72" s="412"/>
      <c r="BR72" s="412"/>
      <c r="BS72" s="412"/>
      <c r="BT72" s="412"/>
      <c r="BU72" s="412"/>
      <c r="BV72" s="412"/>
    </row>
    <row r="73" spans="1:77" s="65" customFormat="1" ht="9.75" customHeight="1">
      <c r="B73" s="412"/>
      <c r="C73" s="412"/>
      <c r="D73" s="412"/>
      <c r="E73" s="412"/>
      <c r="F73" s="412"/>
      <c r="G73" s="412"/>
      <c r="H73" s="412"/>
      <c r="I73" s="412"/>
      <c r="J73" s="412"/>
      <c r="K73" s="412"/>
      <c r="L73" s="412"/>
      <c r="M73" s="412"/>
      <c r="N73" s="412"/>
      <c r="O73" s="412"/>
      <c r="P73" s="412"/>
      <c r="Q73" s="412"/>
      <c r="R73" s="412"/>
      <c r="S73" s="412"/>
      <c r="T73" s="412"/>
      <c r="U73" s="412"/>
      <c r="V73" s="412"/>
      <c r="W73" s="412"/>
      <c r="X73" s="412"/>
      <c r="Y73" s="412"/>
      <c r="Z73" s="412"/>
      <c r="AA73" s="412"/>
      <c r="AB73" s="412"/>
      <c r="AC73" s="412"/>
      <c r="AD73" s="412"/>
      <c r="AE73" s="412"/>
      <c r="AF73" s="412"/>
      <c r="AG73" s="412"/>
      <c r="AH73" s="412"/>
      <c r="AI73" s="412"/>
      <c r="AJ73" s="412"/>
      <c r="AK73" s="412"/>
      <c r="AL73" s="412"/>
      <c r="AM73" s="412"/>
      <c r="AN73" s="412"/>
      <c r="AO73" s="412"/>
      <c r="AP73" s="412"/>
      <c r="AQ73" s="412"/>
      <c r="AR73" s="412"/>
      <c r="AS73" s="412"/>
      <c r="AT73" s="412"/>
      <c r="AU73" s="412"/>
      <c r="AV73" s="412"/>
      <c r="AW73" s="412"/>
      <c r="AX73" s="412"/>
      <c r="AY73" s="412"/>
      <c r="AZ73" s="412"/>
      <c r="BA73" s="412"/>
      <c r="BB73" s="412"/>
      <c r="BC73" s="412"/>
      <c r="BD73" s="412"/>
      <c r="BE73" s="412"/>
      <c r="BF73" s="412"/>
      <c r="BG73" s="412"/>
      <c r="BH73" s="412"/>
      <c r="BI73" s="412"/>
      <c r="BJ73" s="412"/>
      <c r="BK73" s="412"/>
      <c r="BL73" s="412"/>
      <c r="BM73" s="412"/>
      <c r="BN73" s="412"/>
      <c r="BO73" s="412"/>
      <c r="BP73" s="412"/>
      <c r="BQ73" s="412"/>
      <c r="BR73" s="412"/>
      <c r="BS73" s="412"/>
      <c r="BT73" s="412"/>
      <c r="BU73" s="412"/>
      <c r="BV73" s="412"/>
    </row>
    <row r="74" spans="1:77" s="65" customFormat="1" ht="9.75" customHeight="1">
      <c r="A74" s="399" t="s">
        <v>220</v>
      </c>
      <c r="B74" s="399"/>
      <c r="C74" s="399"/>
      <c r="D74" s="399"/>
      <c r="E74" s="399"/>
      <c r="F74" s="399"/>
      <c r="G74" s="399"/>
      <c r="H74" s="399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399"/>
      <c r="X74" s="399"/>
      <c r="Y74" s="399"/>
      <c r="Z74" s="399"/>
      <c r="AA74" s="399"/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M74" s="399"/>
      <c r="AN74" s="399"/>
      <c r="AO74" s="399"/>
      <c r="AP74" s="399"/>
      <c r="AQ74" s="399"/>
      <c r="AR74" s="399"/>
      <c r="AS74" s="399"/>
      <c r="AT74" s="399"/>
      <c r="AU74" s="399"/>
      <c r="AV74" s="399"/>
      <c r="AW74" s="399"/>
      <c r="AX74" s="399"/>
      <c r="AY74" s="399"/>
      <c r="AZ74" s="399"/>
      <c r="BA74" s="399"/>
      <c r="BB74" s="399"/>
      <c r="BC74" s="399"/>
      <c r="BD74" s="399"/>
      <c r="BE74" s="399"/>
      <c r="BF74" s="399"/>
      <c r="BG74" s="399"/>
      <c r="BH74" s="399"/>
      <c r="BI74" s="399"/>
      <c r="BJ74" s="399"/>
      <c r="BK74" s="399"/>
      <c r="BL74" s="399"/>
      <c r="BM74" s="399"/>
      <c r="BN74" s="399"/>
      <c r="BO74" s="399"/>
      <c r="BP74" s="399"/>
      <c r="BQ74" s="399"/>
      <c r="BR74" s="399"/>
      <c r="BS74" s="399"/>
      <c r="BT74" s="399"/>
      <c r="BU74" s="399"/>
      <c r="BV74" s="399"/>
    </row>
    <row r="75" spans="1:77" s="65" customFormat="1" ht="9.75" customHeight="1">
      <c r="A75" s="399"/>
      <c r="B75" s="399"/>
      <c r="C75" s="399"/>
      <c r="D75" s="399"/>
      <c r="E75" s="399"/>
      <c r="F75" s="399"/>
      <c r="G75" s="399"/>
      <c r="H75" s="399"/>
      <c r="I75" s="399"/>
      <c r="J75" s="399"/>
      <c r="K75" s="399"/>
      <c r="L75" s="399"/>
      <c r="M75" s="399"/>
      <c r="N75" s="399"/>
      <c r="O75" s="399"/>
      <c r="P75" s="399"/>
      <c r="Q75" s="399"/>
      <c r="R75" s="399"/>
      <c r="S75" s="399"/>
      <c r="T75" s="399"/>
      <c r="U75" s="399"/>
      <c r="V75" s="399"/>
      <c r="W75" s="399"/>
      <c r="X75" s="399"/>
      <c r="Y75" s="399"/>
      <c r="Z75" s="399"/>
      <c r="AA75" s="399"/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M75" s="399"/>
      <c r="AN75" s="399"/>
      <c r="AO75" s="399"/>
      <c r="AP75" s="399"/>
      <c r="AQ75" s="399"/>
      <c r="AR75" s="399"/>
      <c r="AS75" s="399"/>
      <c r="AT75" s="399"/>
      <c r="AU75" s="399"/>
      <c r="AV75" s="399"/>
      <c r="AW75" s="399"/>
      <c r="AX75" s="399"/>
      <c r="AY75" s="399"/>
      <c r="AZ75" s="399"/>
      <c r="BA75" s="399"/>
      <c r="BB75" s="399"/>
      <c r="BC75" s="399"/>
      <c r="BD75" s="399"/>
      <c r="BE75" s="399"/>
      <c r="BF75" s="399"/>
      <c r="BG75" s="399"/>
      <c r="BH75" s="399"/>
      <c r="BI75" s="399"/>
      <c r="BJ75" s="399"/>
      <c r="BK75" s="399"/>
      <c r="BL75" s="399"/>
      <c r="BM75" s="399"/>
      <c r="BN75" s="399"/>
      <c r="BO75" s="399"/>
      <c r="BP75" s="399"/>
      <c r="BQ75" s="399"/>
      <c r="BR75" s="399"/>
      <c r="BS75" s="399"/>
      <c r="BT75" s="399"/>
      <c r="BU75" s="399"/>
      <c r="BV75" s="399"/>
    </row>
    <row r="76" spans="1:77" s="65" customFormat="1" ht="9.75" customHeight="1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7"/>
      <c r="BM76" s="67"/>
      <c r="BN76" s="67"/>
      <c r="BO76" s="67"/>
      <c r="BP76" s="67"/>
      <c r="BQ76" s="67"/>
      <c r="BR76" s="67"/>
    </row>
    <row r="77" spans="1:77" s="65" customFormat="1" ht="9.75" customHeight="1">
      <c r="C77" s="407" t="s">
        <v>287</v>
      </c>
      <c r="D77" s="407"/>
      <c r="E77" s="407"/>
      <c r="F77" s="407"/>
      <c r="G77" s="407"/>
      <c r="H77" s="407"/>
      <c r="I77" s="407"/>
      <c r="J77" s="408"/>
      <c r="K77" s="408"/>
      <c r="L77" s="408"/>
      <c r="M77" s="409" t="s">
        <v>29</v>
      </c>
      <c r="N77" s="409"/>
      <c r="O77" s="409"/>
      <c r="P77" s="408"/>
      <c r="Q77" s="408"/>
      <c r="R77" s="408"/>
      <c r="S77" s="408"/>
      <c r="T77" s="409" t="s">
        <v>30</v>
      </c>
      <c r="U77" s="409"/>
      <c r="V77" s="409"/>
      <c r="BS77" s="67"/>
      <c r="BT77" s="67"/>
      <c r="BU77" s="67"/>
      <c r="BV77" s="67"/>
      <c r="BW77" s="67"/>
      <c r="BX77" s="67"/>
      <c r="BY77" s="67"/>
    </row>
    <row r="78" spans="1:77" s="65" customFormat="1" ht="9.75" customHeight="1">
      <c r="C78" s="407"/>
      <c r="D78" s="407"/>
      <c r="E78" s="407"/>
      <c r="F78" s="407"/>
      <c r="G78" s="407"/>
      <c r="H78" s="407"/>
      <c r="I78" s="407"/>
      <c r="J78" s="408"/>
      <c r="K78" s="408"/>
      <c r="L78" s="408"/>
      <c r="M78" s="409"/>
      <c r="N78" s="409"/>
      <c r="O78" s="409"/>
      <c r="P78" s="408"/>
      <c r="Q78" s="408"/>
      <c r="R78" s="408"/>
      <c r="S78" s="408"/>
      <c r="T78" s="409"/>
      <c r="U78" s="409"/>
      <c r="V78" s="409"/>
      <c r="BS78" s="67"/>
      <c r="BT78" s="67"/>
      <c r="BU78" s="67"/>
      <c r="BV78" s="67"/>
      <c r="BW78" s="67"/>
      <c r="BX78" s="67"/>
      <c r="BY78" s="67"/>
    </row>
    <row r="79" spans="1:77" s="65" customFormat="1" ht="9.75" customHeight="1"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BS79" s="67"/>
      <c r="BT79" s="67"/>
      <c r="BU79" s="67"/>
      <c r="BV79" s="67"/>
      <c r="BW79" s="67"/>
      <c r="BX79" s="67"/>
      <c r="BY79" s="67"/>
    </row>
    <row r="80" spans="1:77" s="65" customFormat="1" ht="9.75" customHeight="1">
      <c r="D80" s="404" t="s">
        <v>251</v>
      </c>
      <c r="E80" s="404"/>
      <c r="F80" s="404"/>
      <c r="G80" s="404"/>
      <c r="H80" s="404"/>
      <c r="I80" s="404"/>
      <c r="J80" s="404"/>
      <c r="K80" s="404"/>
      <c r="L80" s="404"/>
      <c r="M80" s="404"/>
      <c r="N80" s="404"/>
      <c r="O80" s="404"/>
      <c r="P80" s="404"/>
      <c r="Q80" s="404"/>
      <c r="R80" s="404"/>
      <c r="S80" s="404"/>
      <c r="T80" s="404"/>
      <c r="U80" s="404"/>
      <c r="V80" s="404"/>
      <c r="W80" s="404"/>
      <c r="X80" s="404"/>
      <c r="Y80" s="404"/>
      <c r="Z80" s="404"/>
      <c r="AA80" s="404"/>
      <c r="AB80" s="404"/>
      <c r="AC80" s="404"/>
      <c r="AD80" s="404"/>
      <c r="AE80" s="404"/>
      <c r="AF80" s="404"/>
      <c r="AG80" s="68"/>
      <c r="AM80" s="406" t="s">
        <v>31</v>
      </c>
      <c r="AN80" s="406"/>
      <c r="AO80" s="406"/>
      <c r="AP80" s="406"/>
      <c r="AQ80" s="406"/>
      <c r="AR80" s="406"/>
      <c r="AS80" s="406"/>
      <c r="AT80" s="406"/>
      <c r="AU80" s="406"/>
      <c r="AV80" s="406"/>
      <c r="AW80" s="406"/>
      <c r="AX80" s="406"/>
      <c r="AY80" s="406"/>
      <c r="AZ80" s="406"/>
      <c r="BA80" s="406"/>
      <c r="BB80" s="406"/>
      <c r="BC80" s="406"/>
      <c r="BD80" s="406"/>
      <c r="BE80" s="406"/>
      <c r="BF80" s="406"/>
      <c r="BG80" s="406"/>
      <c r="BH80" s="406"/>
      <c r="BI80" s="406"/>
      <c r="BJ80" s="406"/>
      <c r="BK80" s="406"/>
      <c r="BL80" s="406"/>
      <c r="BM80" s="406"/>
      <c r="BN80" s="406"/>
      <c r="BO80" s="406"/>
      <c r="BP80" s="406"/>
      <c r="BQ80" s="439" t="s">
        <v>32</v>
      </c>
      <c r="BR80" s="439"/>
      <c r="BS80" s="439"/>
      <c r="BT80" s="54"/>
      <c r="BU80" s="54"/>
      <c r="BV80" s="67"/>
      <c r="BW80" s="67"/>
      <c r="BX80" s="67"/>
      <c r="BY80" s="67"/>
    </row>
    <row r="81" spans="4:77" s="65" customFormat="1" ht="9.75" customHeight="1"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5"/>
      <c r="AC81" s="405"/>
      <c r="AD81" s="405"/>
      <c r="AE81" s="405"/>
      <c r="AF81" s="405"/>
      <c r="AG81" s="68"/>
      <c r="AM81" s="406"/>
      <c r="AN81" s="406"/>
      <c r="AO81" s="406"/>
      <c r="AP81" s="406"/>
      <c r="AQ81" s="406"/>
      <c r="AR81" s="406"/>
      <c r="AS81" s="438"/>
      <c r="AT81" s="438"/>
      <c r="AU81" s="438"/>
      <c r="AV81" s="438"/>
      <c r="AW81" s="438"/>
      <c r="AX81" s="438"/>
      <c r="AY81" s="438"/>
      <c r="AZ81" s="438"/>
      <c r="BA81" s="438"/>
      <c r="BB81" s="438"/>
      <c r="BC81" s="438"/>
      <c r="BD81" s="438"/>
      <c r="BE81" s="438"/>
      <c r="BF81" s="438"/>
      <c r="BG81" s="438"/>
      <c r="BH81" s="438"/>
      <c r="BI81" s="438"/>
      <c r="BJ81" s="438"/>
      <c r="BK81" s="438"/>
      <c r="BL81" s="438"/>
      <c r="BM81" s="438"/>
      <c r="BN81" s="438"/>
      <c r="BO81" s="438"/>
      <c r="BP81" s="438"/>
      <c r="BQ81" s="440"/>
      <c r="BR81" s="440"/>
      <c r="BS81" s="440"/>
      <c r="BT81" s="54"/>
      <c r="BU81" s="54"/>
      <c r="BV81" s="67"/>
      <c r="BW81" s="67"/>
      <c r="BX81" s="67"/>
      <c r="BY81" s="67"/>
    </row>
    <row r="82" spans="4:77" s="65" customFormat="1" ht="9.75" customHeight="1"/>
    <row r="83" spans="4:77" s="65" customFormat="1" ht="9.75" customHeight="1">
      <c r="R83" s="399" t="s">
        <v>295</v>
      </c>
      <c r="S83" s="399"/>
      <c r="T83" s="399"/>
      <c r="U83" s="399"/>
      <c r="V83" s="399"/>
      <c r="W83" s="399"/>
      <c r="X83" s="399"/>
      <c r="Y83" s="399"/>
      <c r="Z83" s="399"/>
      <c r="AA83" s="399"/>
      <c r="AB83" s="399"/>
      <c r="AC83" s="399"/>
      <c r="AD83" s="399"/>
      <c r="AE83" s="399"/>
      <c r="AF83" s="399"/>
      <c r="AG83" s="399"/>
      <c r="AH83" s="399"/>
      <c r="AI83" s="399"/>
      <c r="AJ83" s="399"/>
      <c r="AK83" s="399"/>
      <c r="AL83" s="399"/>
      <c r="AM83" s="399"/>
      <c r="AN83" s="399"/>
      <c r="AO83" s="399"/>
      <c r="AP83" s="399"/>
      <c r="AQ83" s="399"/>
      <c r="AR83" s="399"/>
      <c r="AS83" s="399"/>
      <c r="AT83" s="399"/>
      <c r="AU83" s="399"/>
      <c r="AV83" s="399"/>
      <c r="AW83" s="399"/>
      <c r="AX83" s="399"/>
      <c r="AY83" s="399"/>
      <c r="AZ83" s="399"/>
      <c r="BA83" s="399"/>
      <c r="BB83" s="399"/>
      <c r="BC83" s="399"/>
      <c r="BD83" s="399"/>
      <c r="BE83" s="399"/>
      <c r="BF83" s="399"/>
      <c r="BG83" s="399"/>
      <c r="BH83" s="399"/>
      <c r="BI83" s="399"/>
      <c r="BJ83" s="399"/>
      <c r="BK83" s="399"/>
      <c r="BL83" s="399"/>
      <c r="BM83" s="399"/>
      <c r="BN83" s="399"/>
      <c r="BO83" s="399"/>
      <c r="BP83" s="399"/>
      <c r="BQ83" s="399"/>
      <c r="BR83" s="399"/>
      <c r="BS83" s="399"/>
      <c r="BT83" s="399"/>
      <c r="BU83" s="399"/>
      <c r="BV83" s="399"/>
      <c r="BW83" s="67"/>
      <c r="BX83" s="67"/>
      <c r="BY83" s="67"/>
    </row>
    <row r="84" spans="4:77" s="65" customFormat="1" ht="9.75" customHeight="1"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399"/>
      <c r="BJ84" s="399"/>
      <c r="BK84" s="399"/>
      <c r="BL84" s="399"/>
      <c r="BM84" s="399"/>
      <c r="BN84" s="399"/>
      <c r="BO84" s="399"/>
      <c r="BP84" s="399"/>
      <c r="BQ84" s="399"/>
      <c r="BR84" s="399"/>
      <c r="BS84" s="399"/>
      <c r="BT84" s="399"/>
      <c r="BU84" s="399"/>
      <c r="BV84" s="399"/>
      <c r="BW84" s="67"/>
      <c r="BX84" s="67"/>
      <c r="BY84" s="67"/>
    </row>
    <row r="85" spans="4:77" s="65" customFormat="1" ht="9.75" customHeight="1"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79"/>
    </row>
    <row r="86" spans="4:77" s="65" customFormat="1" ht="9.75" customHeight="1"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79"/>
    </row>
    <row r="87" spans="4:77" s="65" customFormat="1" ht="9.75" customHeight="1"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</row>
  </sheetData>
  <mergeCells count="294">
    <mergeCell ref="BP64:BV65"/>
    <mergeCell ref="A66:I67"/>
    <mergeCell ref="J66:AB67"/>
    <mergeCell ref="AC66:AH67"/>
    <mergeCell ref="AI66:AI67"/>
    <mergeCell ref="AJ66:AN67"/>
    <mergeCell ref="AO66:AO67"/>
    <mergeCell ref="A74:BV75"/>
    <mergeCell ref="B72:BV73"/>
    <mergeCell ref="AP68:AT69"/>
    <mergeCell ref="AU68:BA69"/>
    <mergeCell ref="BB68:BO69"/>
    <mergeCell ref="BP68:BV69"/>
    <mergeCell ref="A70:BV70"/>
    <mergeCell ref="AP66:AT67"/>
    <mergeCell ref="AU66:BA67"/>
    <mergeCell ref="BB66:BO67"/>
    <mergeCell ref="BP66:BV67"/>
    <mergeCell ref="A68:I69"/>
    <mergeCell ref="J68:AB69"/>
    <mergeCell ref="AC68:AH69"/>
    <mergeCell ref="AI68:AI69"/>
    <mergeCell ref="AJ68:AN69"/>
    <mergeCell ref="AO68:AO69"/>
    <mergeCell ref="A64:I65"/>
    <mergeCell ref="J64:AB65"/>
    <mergeCell ref="AC64:AH65"/>
    <mergeCell ref="AI64:AI65"/>
    <mergeCell ref="AJ64:AN65"/>
    <mergeCell ref="AO64:AO65"/>
    <mergeCell ref="AP64:AT65"/>
    <mergeCell ref="AU64:BA65"/>
    <mergeCell ref="BB64:BO65"/>
    <mergeCell ref="BP60:BV61"/>
    <mergeCell ref="A62:I63"/>
    <mergeCell ref="J62:AB63"/>
    <mergeCell ref="AC62:AH63"/>
    <mergeCell ref="AI62:AI63"/>
    <mergeCell ref="AJ62:AN63"/>
    <mergeCell ref="AO62:AO63"/>
    <mergeCell ref="AP62:AT63"/>
    <mergeCell ref="AU62:BA63"/>
    <mergeCell ref="BB62:BO63"/>
    <mergeCell ref="BP62:BV63"/>
    <mergeCell ref="A60:I61"/>
    <mergeCell ref="J60:AB61"/>
    <mergeCell ref="AC60:AH61"/>
    <mergeCell ref="AI60:AI61"/>
    <mergeCell ref="AJ60:AN61"/>
    <mergeCell ref="AO60:AO61"/>
    <mergeCell ref="AP60:AT61"/>
    <mergeCell ref="AU60:BA61"/>
    <mergeCell ref="BB60:BO61"/>
    <mergeCell ref="BP56:BV57"/>
    <mergeCell ref="A58:I59"/>
    <mergeCell ref="J58:AB59"/>
    <mergeCell ref="AC58:AH59"/>
    <mergeCell ref="AI58:AI59"/>
    <mergeCell ref="AJ58:AN59"/>
    <mergeCell ref="AO58:AO59"/>
    <mergeCell ref="AP58:AT59"/>
    <mergeCell ref="AU58:BA59"/>
    <mergeCell ref="BB58:BO59"/>
    <mergeCell ref="BP58:BV59"/>
    <mergeCell ref="A56:I57"/>
    <mergeCell ref="J56:AB57"/>
    <mergeCell ref="AC56:AH57"/>
    <mergeCell ref="AI56:AI57"/>
    <mergeCell ref="AJ56:AN57"/>
    <mergeCell ref="AO56:AO57"/>
    <mergeCell ref="AP56:AT57"/>
    <mergeCell ref="AU56:BA57"/>
    <mergeCell ref="BB56:BO57"/>
    <mergeCell ref="BP52:BV53"/>
    <mergeCell ref="A54:I55"/>
    <mergeCell ref="J54:AB55"/>
    <mergeCell ref="AC54:AH55"/>
    <mergeCell ref="AI54:AI55"/>
    <mergeCell ref="AJ54:AN55"/>
    <mergeCell ref="AO54:AO55"/>
    <mergeCell ref="AP54:AT55"/>
    <mergeCell ref="AU54:BA55"/>
    <mergeCell ref="BB54:BO55"/>
    <mergeCell ref="BP54:BV55"/>
    <mergeCell ref="A52:I53"/>
    <mergeCell ref="J52:AB53"/>
    <mergeCell ref="AC52:AH53"/>
    <mergeCell ref="AI52:AI53"/>
    <mergeCell ref="AJ52:AN53"/>
    <mergeCell ref="AO52:AO53"/>
    <mergeCell ref="AP52:AT53"/>
    <mergeCell ref="AU52:BA53"/>
    <mergeCell ref="BB52:BO53"/>
    <mergeCell ref="BP48:BV49"/>
    <mergeCell ref="A50:I51"/>
    <mergeCell ref="J50:AB51"/>
    <mergeCell ref="AC50:AH51"/>
    <mergeCell ref="AI50:AI51"/>
    <mergeCell ref="AJ50:AN51"/>
    <mergeCell ref="AO50:AO51"/>
    <mergeCell ref="AP50:AT51"/>
    <mergeCell ref="AU50:BA51"/>
    <mergeCell ref="BB50:BO51"/>
    <mergeCell ref="BP50:BV51"/>
    <mergeCell ref="A48:I49"/>
    <mergeCell ref="J48:AB49"/>
    <mergeCell ref="AC48:AH49"/>
    <mergeCell ref="AI48:AI49"/>
    <mergeCell ref="AJ48:AN49"/>
    <mergeCell ref="AO48:AO49"/>
    <mergeCell ref="AP48:AT49"/>
    <mergeCell ref="AU48:BA49"/>
    <mergeCell ref="BB48:BO49"/>
    <mergeCell ref="BP44:BV45"/>
    <mergeCell ref="A46:I47"/>
    <mergeCell ref="J46:AB47"/>
    <mergeCell ref="AC46:AH47"/>
    <mergeCell ref="AI46:AI47"/>
    <mergeCell ref="AJ46:AN47"/>
    <mergeCell ref="AO46:AO47"/>
    <mergeCell ref="AP46:AT47"/>
    <mergeCell ref="AU46:BA47"/>
    <mergeCell ref="BB46:BO47"/>
    <mergeCell ref="BP46:BV47"/>
    <mergeCell ref="A44:I45"/>
    <mergeCell ref="J44:AB45"/>
    <mergeCell ref="AC44:AH45"/>
    <mergeCell ref="AI44:AI45"/>
    <mergeCell ref="AJ44:AN45"/>
    <mergeCell ref="AO44:AO45"/>
    <mergeCell ref="AP44:AT45"/>
    <mergeCell ref="AU44:BA45"/>
    <mergeCell ref="BB44:BO45"/>
    <mergeCell ref="BP40:BV41"/>
    <mergeCell ref="A42:I43"/>
    <mergeCell ref="J42:AB43"/>
    <mergeCell ref="AC42:AH43"/>
    <mergeCell ref="AI42:AI43"/>
    <mergeCell ref="AJ42:AN43"/>
    <mergeCell ref="AO42:AO43"/>
    <mergeCell ref="AP42:AT43"/>
    <mergeCell ref="AU42:BA43"/>
    <mergeCell ref="BB42:BO43"/>
    <mergeCell ref="BP42:BV43"/>
    <mergeCell ref="A40:I41"/>
    <mergeCell ref="J40:AB41"/>
    <mergeCell ref="AC40:AH41"/>
    <mergeCell ref="AI40:AI41"/>
    <mergeCell ref="AJ40:AN41"/>
    <mergeCell ref="AO40:AO41"/>
    <mergeCell ref="AP40:AT41"/>
    <mergeCell ref="AU40:BA41"/>
    <mergeCell ref="BB40:BO41"/>
    <mergeCell ref="BP35:BV36"/>
    <mergeCell ref="A37:BV37"/>
    <mergeCell ref="A38:I39"/>
    <mergeCell ref="J38:AB39"/>
    <mergeCell ref="AC38:AH39"/>
    <mergeCell ref="AI38:AI39"/>
    <mergeCell ref="AJ38:AN39"/>
    <mergeCell ref="AO38:AO39"/>
    <mergeCell ref="AP38:AT39"/>
    <mergeCell ref="AU38:BA39"/>
    <mergeCell ref="BB38:BO39"/>
    <mergeCell ref="BP38:BV39"/>
    <mergeCell ref="A35:I36"/>
    <mergeCell ref="J35:AB36"/>
    <mergeCell ref="AC35:AH36"/>
    <mergeCell ref="AI35:AI36"/>
    <mergeCell ref="AJ35:AN36"/>
    <mergeCell ref="AO35:AO36"/>
    <mergeCell ref="AP35:AT36"/>
    <mergeCell ref="AU35:BA36"/>
    <mergeCell ref="BB35:BO36"/>
    <mergeCell ref="BP31:BV32"/>
    <mergeCell ref="A33:I34"/>
    <mergeCell ref="J33:AB34"/>
    <mergeCell ref="AC33:AH34"/>
    <mergeCell ref="AI33:AI34"/>
    <mergeCell ref="AJ33:AN34"/>
    <mergeCell ref="AO33:AO34"/>
    <mergeCell ref="AP33:AT34"/>
    <mergeCell ref="AU33:BA34"/>
    <mergeCell ref="BB33:BO34"/>
    <mergeCell ref="BP33:BV34"/>
    <mergeCell ref="A31:I32"/>
    <mergeCell ref="J31:AB32"/>
    <mergeCell ref="AC31:AH32"/>
    <mergeCell ref="AI31:AI32"/>
    <mergeCell ref="AJ31:AN32"/>
    <mergeCell ref="AO31:AO32"/>
    <mergeCell ref="AP31:AT32"/>
    <mergeCell ref="AU31:BA32"/>
    <mergeCell ref="BB31:BO32"/>
    <mergeCell ref="BP27:BV28"/>
    <mergeCell ref="A29:I30"/>
    <mergeCell ref="J29:AB30"/>
    <mergeCell ref="AC29:AH30"/>
    <mergeCell ref="AI29:AI30"/>
    <mergeCell ref="AJ29:AN30"/>
    <mergeCell ref="AO29:AO30"/>
    <mergeCell ref="AP29:AT30"/>
    <mergeCell ref="AU29:BA30"/>
    <mergeCell ref="BB29:BO30"/>
    <mergeCell ref="BP29:BV30"/>
    <mergeCell ref="A27:I28"/>
    <mergeCell ref="J27:AB28"/>
    <mergeCell ref="AC27:AH28"/>
    <mergeCell ref="AI27:AI28"/>
    <mergeCell ref="AJ27:AN28"/>
    <mergeCell ref="AO27:AO28"/>
    <mergeCell ref="AP27:AT28"/>
    <mergeCell ref="AU27:BA28"/>
    <mergeCell ref="BB27:BO28"/>
    <mergeCell ref="BP23:BV24"/>
    <mergeCell ref="A25:I26"/>
    <mergeCell ref="J25:AB26"/>
    <mergeCell ref="AC25:AH26"/>
    <mergeCell ref="AI25:AI26"/>
    <mergeCell ref="AJ25:AN26"/>
    <mergeCell ref="AO25:AO26"/>
    <mergeCell ref="AP25:AT26"/>
    <mergeCell ref="AU25:BA26"/>
    <mergeCell ref="BB25:BO26"/>
    <mergeCell ref="BP25:BV26"/>
    <mergeCell ref="A23:I24"/>
    <mergeCell ref="J23:AB24"/>
    <mergeCell ref="AC23:AH24"/>
    <mergeCell ref="AI23:AI24"/>
    <mergeCell ref="AJ23:AN24"/>
    <mergeCell ref="AO23:AO24"/>
    <mergeCell ref="AP23:AT24"/>
    <mergeCell ref="AU23:BA24"/>
    <mergeCell ref="BB23:BO24"/>
    <mergeCell ref="BB19:BO20"/>
    <mergeCell ref="BP19:BV20"/>
    <mergeCell ref="A21:I22"/>
    <mergeCell ref="J21:AB22"/>
    <mergeCell ref="AC21:AH22"/>
    <mergeCell ref="AI21:AI22"/>
    <mergeCell ref="AJ21:AN22"/>
    <mergeCell ref="AO21:AO22"/>
    <mergeCell ref="AP21:AT22"/>
    <mergeCell ref="AU21:BA22"/>
    <mergeCell ref="BB21:BO22"/>
    <mergeCell ref="BP21:BV22"/>
    <mergeCell ref="AS80:BP81"/>
    <mergeCell ref="C77:I78"/>
    <mergeCell ref="J77:L78"/>
    <mergeCell ref="BP14:BV15"/>
    <mergeCell ref="AU15:BA15"/>
    <mergeCell ref="A16:I17"/>
    <mergeCell ref="J16:AB17"/>
    <mergeCell ref="AC16:AH17"/>
    <mergeCell ref="AI16:AI17"/>
    <mergeCell ref="AJ16:AN17"/>
    <mergeCell ref="AO16:AO17"/>
    <mergeCell ref="AP16:AT17"/>
    <mergeCell ref="AU16:BA17"/>
    <mergeCell ref="BB16:BO17"/>
    <mergeCell ref="BP16:BV17"/>
    <mergeCell ref="A18:BV18"/>
    <mergeCell ref="A19:I20"/>
    <mergeCell ref="J19:AB20"/>
    <mergeCell ref="AC19:AH20"/>
    <mergeCell ref="AI19:AI20"/>
    <mergeCell ref="AJ19:AN20"/>
    <mergeCell ref="AO19:AO20"/>
    <mergeCell ref="AP19:AT20"/>
    <mergeCell ref="AU19:BA20"/>
    <mergeCell ref="R83:BV84"/>
    <mergeCell ref="A1:BV3"/>
    <mergeCell ref="AJ5:AQ6"/>
    <mergeCell ref="AJ8:AQ9"/>
    <mergeCell ref="AJ11:AQ12"/>
    <mergeCell ref="AU11:AZ12"/>
    <mergeCell ref="BA11:BB12"/>
    <mergeCell ref="BC11:BH12"/>
    <mergeCell ref="BI11:BJ12"/>
    <mergeCell ref="BK11:BO12"/>
    <mergeCell ref="AR5:BO6"/>
    <mergeCell ref="AR8:BO9"/>
    <mergeCell ref="AR11:AT12"/>
    <mergeCell ref="A14:I15"/>
    <mergeCell ref="J14:AB15"/>
    <mergeCell ref="AC14:AT15"/>
    <mergeCell ref="AU14:BA14"/>
    <mergeCell ref="BB14:BO15"/>
    <mergeCell ref="BQ80:BS81"/>
    <mergeCell ref="M77:O78"/>
    <mergeCell ref="P77:S78"/>
    <mergeCell ref="T77:V78"/>
    <mergeCell ref="D80:AF81"/>
    <mergeCell ref="AM80:AR81"/>
  </mergeCells>
  <phoneticPr fontId="3"/>
  <printOptions horizontalCentered="1" verticalCentered="1"/>
  <pageMargins left="0.70866141732283472" right="0.70866141732283472" top="0.51181102362204722" bottom="0.2" header="0.31496062992125984" footer="0.22"/>
  <pageSetup paperSize="9" scale="8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Y72"/>
  <sheetViews>
    <sheetView view="pageBreakPreview" zoomScaleNormal="100" zoomScaleSheetLayoutView="100" workbookViewId="0">
      <selection activeCell="AE14" sqref="AE14"/>
    </sheetView>
  </sheetViews>
  <sheetFormatPr defaultColWidth="1.33203125" defaultRowHeight="9.75" customHeight="1"/>
  <cols>
    <col min="1" max="6" width="1.21875" style="1" customWidth="1"/>
    <col min="7" max="7" width="1.88671875" style="1" customWidth="1"/>
    <col min="8" max="23" width="1.21875" style="1" customWidth="1"/>
    <col min="24" max="26" width="1.33203125" style="1" customWidth="1"/>
    <col min="27" max="50" width="1.21875" style="1" customWidth="1"/>
    <col min="51" max="65" width="1.33203125" style="1"/>
    <col min="66" max="66" width="2" style="1" customWidth="1"/>
    <col min="67" max="16384" width="1.33203125" style="1"/>
  </cols>
  <sheetData>
    <row r="1" spans="1:73" ht="9.75" customHeight="1">
      <c r="A1" s="300" t="s">
        <v>282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</row>
    <row r="2" spans="1:73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</row>
    <row r="3" spans="1:73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  <c r="BU3" s="300"/>
    </row>
    <row r="4" spans="1:73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3"/>
      <c r="BG4" s="3"/>
      <c r="BH4" s="3"/>
      <c r="BI4" s="3"/>
      <c r="BJ4" s="3"/>
      <c r="BK4" s="3"/>
      <c r="BL4" s="3"/>
      <c r="BM4" s="3"/>
      <c r="BN4" s="3"/>
    </row>
    <row r="5" spans="1:73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3"/>
      <c r="BG5" s="3"/>
      <c r="BH5" s="3"/>
      <c r="BI5" s="3"/>
      <c r="BJ5" s="3"/>
      <c r="BK5" s="3"/>
      <c r="BL5" s="3"/>
      <c r="BM5" s="3"/>
      <c r="BN5" s="3"/>
    </row>
    <row r="6" spans="1:73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19" t="s">
        <v>33</v>
      </c>
      <c r="AI6" s="219"/>
      <c r="AJ6" s="219"/>
      <c r="AK6" s="219"/>
      <c r="AL6" s="219"/>
      <c r="AM6" s="219"/>
      <c r="AN6" s="219"/>
      <c r="AO6" s="219"/>
      <c r="AP6" s="301"/>
      <c r="AQ6" s="301"/>
      <c r="AR6" s="301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K6" s="301"/>
      <c r="BL6" s="301"/>
      <c r="BM6" s="301"/>
      <c r="BN6" s="301"/>
    </row>
    <row r="7" spans="1:73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19"/>
      <c r="AI7" s="219"/>
      <c r="AJ7" s="219"/>
      <c r="AK7" s="219"/>
      <c r="AL7" s="219"/>
      <c r="AM7" s="219"/>
      <c r="AN7" s="219"/>
      <c r="AO7" s="219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</row>
    <row r="8" spans="1:73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4"/>
      <c r="AJ8" s="4"/>
      <c r="AK8" s="4"/>
      <c r="AL8" s="4"/>
      <c r="AM8" s="4"/>
      <c r="AN8" s="4"/>
      <c r="AO8" s="4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6"/>
      <c r="BG8" s="6"/>
      <c r="BH8" s="6"/>
      <c r="BI8" s="6"/>
      <c r="BJ8" s="6"/>
      <c r="BK8" s="6"/>
      <c r="BL8" s="6"/>
      <c r="BM8" s="6"/>
      <c r="BN8" s="6"/>
    </row>
    <row r="9" spans="1:73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19" t="s">
        <v>25</v>
      </c>
      <c r="AI9" s="219"/>
      <c r="AJ9" s="219"/>
      <c r="AK9" s="219"/>
      <c r="AL9" s="219"/>
      <c r="AM9" s="219"/>
      <c r="AN9" s="219"/>
      <c r="AO9" s="219"/>
      <c r="AP9" s="301"/>
      <c r="AQ9" s="301"/>
      <c r="AR9" s="301"/>
      <c r="AS9" s="301"/>
      <c r="AT9" s="301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  <c r="BM9" s="301"/>
      <c r="BN9" s="301"/>
    </row>
    <row r="10" spans="1:73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19"/>
      <c r="AI10" s="219"/>
      <c r="AJ10" s="219"/>
      <c r="AK10" s="219"/>
      <c r="AL10" s="219"/>
      <c r="AM10" s="219"/>
      <c r="AN10" s="219"/>
      <c r="AO10" s="219"/>
      <c r="AP10" s="302"/>
      <c r="AQ10" s="302"/>
      <c r="AR10" s="302"/>
      <c r="AS10" s="302"/>
      <c r="AT10" s="302"/>
      <c r="AU10" s="302"/>
      <c r="AV10" s="302"/>
      <c r="AW10" s="302"/>
      <c r="AX10" s="302"/>
      <c r="AY10" s="302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  <c r="BM10" s="302"/>
      <c r="BN10" s="302"/>
    </row>
    <row r="11" spans="1:73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4"/>
      <c r="AJ11" s="4"/>
      <c r="AK11" s="4"/>
      <c r="AL11" s="4"/>
      <c r="AM11" s="4"/>
      <c r="AN11" s="4"/>
      <c r="AO11" s="4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6"/>
      <c r="BG11" s="6"/>
      <c r="BH11" s="6"/>
      <c r="BI11" s="6"/>
      <c r="BJ11" s="6"/>
      <c r="BK11" s="6"/>
      <c r="BL11" s="6"/>
      <c r="BM11" s="6"/>
      <c r="BN11" s="6"/>
    </row>
    <row r="12" spans="1:73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19" t="s">
        <v>26</v>
      </c>
      <c r="AI12" s="219"/>
      <c r="AJ12" s="219"/>
      <c r="AK12" s="219"/>
      <c r="AL12" s="219"/>
      <c r="AM12" s="219"/>
      <c r="AN12" s="219"/>
      <c r="AO12" s="219"/>
      <c r="AP12" s="219" t="s">
        <v>27</v>
      </c>
      <c r="AQ12" s="219"/>
      <c r="AR12" s="219"/>
      <c r="AS12" s="303"/>
      <c r="AT12" s="303"/>
      <c r="AU12" s="303"/>
      <c r="AV12" s="303"/>
      <c r="AW12" s="303"/>
      <c r="AX12" s="303"/>
      <c r="AY12" s="305" t="s">
        <v>28</v>
      </c>
      <c r="AZ12" s="305"/>
      <c r="BA12" s="303"/>
      <c r="BB12" s="303"/>
      <c r="BC12" s="303"/>
      <c r="BD12" s="303"/>
      <c r="BE12" s="303"/>
      <c r="BF12" s="303"/>
      <c r="BG12" s="305" t="s">
        <v>28</v>
      </c>
      <c r="BH12" s="305"/>
      <c r="BI12" s="303"/>
      <c r="BJ12" s="303"/>
      <c r="BK12" s="303"/>
      <c r="BL12" s="303"/>
      <c r="BM12" s="303"/>
      <c r="BN12" s="303"/>
    </row>
    <row r="13" spans="1:73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19"/>
      <c r="AI13" s="219"/>
      <c r="AJ13" s="219"/>
      <c r="AK13" s="219"/>
      <c r="AL13" s="219"/>
      <c r="AM13" s="219"/>
      <c r="AN13" s="219"/>
      <c r="AO13" s="219"/>
      <c r="AP13" s="220"/>
      <c r="AQ13" s="220"/>
      <c r="AR13" s="220"/>
      <c r="AS13" s="304"/>
      <c r="AT13" s="304"/>
      <c r="AU13" s="304"/>
      <c r="AV13" s="304"/>
      <c r="AW13" s="304"/>
      <c r="AX13" s="304"/>
      <c r="AY13" s="306"/>
      <c r="AZ13" s="306"/>
      <c r="BA13" s="304"/>
      <c r="BB13" s="304"/>
      <c r="BC13" s="304"/>
      <c r="BD13" s="304"/>
      <c r="BE13" s="304"/>
      <c r="BF13" s="304"/>
      <c r="BG13" s="306"/>
      <c r="BH13" s="306"/>
      <c r="BI13" s="304"/>
      <c r="BJ13" s="304"/>
      <c r="BK13" s="304"/>
      <c r="BL13" s="304"/>
      <c r="BM13" s="304"/>
      <c r="BN13" s="304"/>
    </row>
    <row r="14" spans="1:73" ht="9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5"/>
      <c r="AT14" s="5"/>
      <c r="AU14" s="5"/>
      <c r="AV14" s="5"/>
      <c r="AW14" s="5"/>
      <c r="AX14" s="4"/>
      <c r="AY14" s="4"/>
      <c r="AZ14" s="5"/>
      <c r="BA14" s="5"/>
      <c r="BB14" s="5"/>
      <c r="BC14" s="5"/>
      <c r="BD14" s="5"/>
      <c r="BE14" s="4"/>
      <c r="BF14" s="4"/>
      <c r="BG14" s="6"/>
      <c r="BH14" s="6"/>
      <c r="BI14" s="6"/>
      <c r="BJ14" s="6"/>
      <c r="BK14" s="6"/>
      <c r="BL14" s="6"/>
      <c r="BM14" s="6"/>
      <c r="BN14" s="6"/>
    </row>
    <row r="15" spans="1:73" ht="9.7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8"/>
      <c r="AW15" s="8"/>
      <c r="AX15" s="8"/>
      <c r="AY15" s="8"/>
      <c r="AZ15" s="8"/>
      <c r="BA15" s="8"/>
      <c r="BB15" s="8"/>
      <c r="BC15" s="8"/>
    </row>
    <row r="16" spans="1:73" ht="12" customHeight="1">
      <c r="A16" s="389" t="s">
        <v>34</v>
      </c>
      <c r="B16" s="394"/>
      <c r="C16" s="394"/>
      <c r="D16" s="394"/>
      <c r="E16" s="394"/>
      <c r="F16" s="452"/>
      <c r="G16" s="454"/>
      <c r="H16" s="542" t="s">
        <v>192</v>
      </c>
      <c r="I16" s="452"/>
      <c r="J16" s="452"/>
      <c r="K16" s="452"/>
      <c r="L16" s="452"/>
      <c r="M16" s="452"/>
      <c r="N16" s="452"/>
      <c r="O16" s="452"/>
      <c r="P16" s="452"/>
      <c r="Q16" s="452"/>
      <c r="R16" s="452"/>
      <c r="S16" s="452"/>
      <c r="T16" s="452"/>
      <c r="U16" s="452"/>
      <c r="V16" s="452"/>
      <c r="W16" s="452"/>
      <c r="X16" s="452"/>
      <c r="Y16" s="452"/>
      <c r="Z16" s="452"/>
      <c r="AA16" s="401" t="s">
        <v>35</v>
      </c>
      <c r="AB16" s="467"/>
      <c r="AC16" s="467"/>
      <c r="AD16" s="467"/>
      <c r="AE16" s="467"/>
      <c r="AF16" s="467"/>
      <c r="AG16" s="467"/>
      <c r="AH16" s="401" t="s">
        <v>36</v>
      </c>
      <c r="AI16" s="401"/>
      <c r="AJ16" s="401"/>
      <c r="AK16" s="401"/>
      <c r="AL16" s="401"/>
      <c r="AM16" s="401"/>
      <c r="AN16" s="401"/>
      <c r="AO16" s="401" t="s">
        <v>37</v>
      </c>
      <c r="AP16" s="467"/>
      <c r="AQ16" s="467"/>
      <c r="AR16" s="467"/>
      <c r="AS16" s="467"/>
      <c r="AT16" s="467"/>
      <c r="AU16" s="467"/>
      <c r="AV16" s="467"/>
      <c r="AW16" s="467"/>
      <c r="AX16" s="467"/>
      <c r="AY16" s="467"/>
      <c r="AZ16" s="467"/>
      <c r="BA16" s="467"/>
      <c r="BB16" s="467"/>
      <c r="BC16" s="557" t="s">
        <v>216</v>
      </c>
      <c r="BD16" s="557"/>
      <c r="BE16" s="557"/>
      <c r="BF16" s="557"/>
      <c r="BG16" s="557"/>
      <c r="BH16" s="557"/>
      <c r="BI16" s="557"/>
      <c r="BJ16" s="428" t="s">
        <v>227</v>
      </c>
      <c r="BK16" s="401"/>
      <c r="BL16" s="401"/>
      <c r="BM16" s="401"/>
      <c r="BN16" s="401"/>
      <c r="BO16" s="401"/>
      <c r="BP16" s="401"/>
      <c r="BQ16" s="401"/>
      <c r="BR16" s="401"/>
      <c r="BS16" s="401"/>
      <c r="BT16" s="401"/>
      <c r="BU16" s="401"/>
    </row>
    <row r="17" spans="1:73" ht="12" customHeight="1">
      <c r="A17" s="509"/>
      <c r="B17" s="193"/>
      <c r="C17" s="193"/>
      <c r="D17" s="193"/>
      <c r="E17" s="193"/>
      <c r="F17" s="544"/>
      <c r="G17" s="545"/>
      <c r="H17" s="543"/>
      <c r="I17" s="544"/>
      <c r="J17" s="544"/>
      <c r="K17" s="544"/>
      <c r="L17" s="544"/>
      <c r="M17" s="544"/>
      <c r="N17" s="544"/>
      <c r="O17" s="544"/>
      <c r="P17" s="544"/>
      <c r="Q17" s="544"/>
      <c r="R17" s="544"/>
      <c r="S17" s="544"/>
      <c r="T17" s="544"/>
      <c r="U17" s="544"/>
      <c r="V17" s="544"/>
      <c r="W17" s="544"/>
      <c r="X17" s="544"/>
      <c r="Y17" s="544"/>
      <c r="Z17" s="544"/>
      <c r="AA17" s="511"/>
      <c r="AB17" s="511"/>
      <c r="AC17" s="511"/>
      <c r="AD17" s="511"/>
      <c r="AE17" s="511"/>
      <c r="AF17" s="511"/>
      <c r="AG17" s="511"/>
      <c r="AH17" s="597"/>
      <c r="AI17" s="597"/>
      <c r="AJ17" s="597"/>
      <c r="AK17" s="597"/>
      <c r="AL17" s="597"/>
      <c r="AM17" s="597"/>
      <c r="AN17" s="597"/>
      <c r="AO17" s="511"/>
      <c r="AP17" s="511"/>
      <c r="AQ17" s="511"/>
      <c r="AR17" s="511"/>
      <c r="AS17" s="511"/>
      <c r="AT17" s="511"/>
      <c r="AU17" s="511"/>
      <c r="AV17" s="511"/>
      <c r="AW17" s="511"/>
      <c r="AX17" s="511"/>
      <c r="AY17" s="511"/>
      <c r="AZ17" s="511"/>
      <c r="BA17" s="511"/>
      <c r="BB17" s="511"/>
      <c r="BC17" s="557"/>
      <c r="BD17" s="557"/>
      <c r="BE17" s="557"/>
      <c r="BF17" s="557"/>
      <c r="BG17" s="557"/>
      <c r="BH17" s="557"/>
      <c r="BI17" s="557"/>
      <c r="BJ17" s="597"/>
      <c r="BK17" s="597"/>
      <c r="BL17" s="597"/>
      <c r="BM17" s="597"/>
      <c r="BN17" s="597"/>
      <c r="BO17" s="597"/>
      <c r="BP17" s="597"/>
      <c r="BQ17" s="597"/>
      <c r="BR17" s="597"/>
      <c r="BS17" s="597"/>
      <c r="BT17" s="597"/>
      <c r="BU17" s="597"/>
    </row>
    <row r="18" spans="1:73" ht="12" customHeight="1">
      <c r="A18" s="509"/>
      <c r="B18" s="193"/>
      <c r="C18" s="193"/>
      <c r="D18" s="193"/>
      <c r="E18" s="193"/>
      <c r="F18" s="544"/>
      <c r="G18" s="545"/>
      <c r="H18" s="543"/>
      <c r="I18" s="544"/>
      <c r="J18" s="544"/>
      <c r="K18" s="544"/>
      <c r="L18" s="544"/>
      <c r="M18" s="544"/>
      <c r="N18" s="544"/>
      <c r="O18" s="544"/>
      <c r="P18" s="544"/>
      <c r="Q18" s="544"/>
      <c r="R18" s="544"/>
      <c r="S18" s="544"/>
      <c r="T18" s="544"/>
      <c r="U18" s="544"/>
      <c r="V18" s="544"/>
      <c r="W18" s="544"/>
      <c r="X18" s="544"/>
      <c r="Y18" s="544"/>
      <c r="Z18" s="544"/>
      <c r="AA18" s="511"/>
      <c r="AB18" s="511"/>
      <c r="AC18" s="511"/>
      <c r="AD18" s="511"/>
      <c r="AE18" s="511"/>
      <c r="AF18" s="511"/>
      <c r="AG18" s="511"/>
      <c r="AH18" s="597"/>
      <c r="AI18" s="597"/>
      <c r="AJ18" s="597"/>
      <c r="AK18" s="597"/>
      <c r="AL18" s="597"/>
      <c r="AM18" s="597"/>
      <c r="AN18" s="597"/>
      <c r="AO18" s="511"/>
      <c r="AP18" s="511"/>
      <c r="AQ18" s="511"/>
      <c r="AR18" s="511"/>
      <c r="AS18" s="511"/>
      <c r="AT18" s="511"/>
      <c r="AU18" s="511"/>
      <c r="AV18" s="511"/>
      <c r="AW18" s="511"/>
      <c r="AX18" s="511"/>
      <c r="AY18" s="511"/>
      <c r="AZ18" s="511"/>
      <c r="BA18" s="511"/>
      <c r="BB18" s="511"/>
      <c r="BC18" s="606" t="s">
        <v>218</v>
      </c>
      <c r="BD18" s="606"/>
      <c r="BE18" s="606"/>
      <c r="BF18" s="606"/>
      <c r="BG18" s="606"/>
      <c r="BH18" s="606"/>
      <c r="BI18" s="606"/>
      <c r="BJ18" s="597"/>
      <c r="BK18" s="597"/>
      <c r="BL18" s="597"/>
      <c r="BM18" s="597"/>
      <c r="BN18" s="597"/>
      <c r="BO18" s="597"/>
      <c r="BP18" s="597"/>
      <c r="BQ18" s="597"/>
      <c r="BR18" s="597"/>
      <c r="BS18" s="597"/>
      <c r="BT18" s="597"/>
      <c r="BU18" s="597"/>
    </row>
    <row r="19" spans="1:73" ht="12" customHeight="1">
      <c r="A19" s="321"/>
      <c r="B19" s="194"/>
      <c r="C19" s="194"/>
      <c r="D19" s="194"/>
      <c r="E19" s="194"/>
      <c r="F19" s="453"/>
      <c r="G19" s="456"/>
      <c r="H19" s="455"/>
      <c r="I19" s="453"/>
      <c r="J19" s="453"/>
      <c r="K19" s="453"/>
      <c r="L19" s="453"/>
      <c r="M19" s="453"/>
      <c r="N19" s="453"/>
      <c r="O19" s="453"/>
      <c r="P19" s="453"/>
      <c r="Q19" s="453"/>
      <c r="R19" s="453"/>
      <c r="S19" s="453"/>
      <c r="T19" s="453"/>
      <c r="U19" s="453"/>
      <c r="V19" s="453"/>
      <c r="W19" s="453"/>
      <c r="X19" s="453"/>
      <c r="Y19" s="453"/>
      <c r="Z19" s="453"/>
      <c r="AA19" s="468"/>
      <c r="AB19" s="468"/>
      <c r="AC19" s="468"/>
      <c r="AD19" s="468"/>
      <c r="AE19" s="468"/>
      <c r="AF19" s="468"/>
      <c r="AG19" s="468"/>
      <c r="AH19" s="323"/>
      <c r="AI19" s="323"/>
      <c r="AJ19" s="323"/>
      <c r="AK19" s="323"/>
      <c r="AL19" s="323"/>
      <c r="AM19" s="323"/>
      <c r="AN19" s="323"/>
      <c r="AO19" s="468"/>
      <c r="AP19" s="468"/>
      <c r="AQ19" s="468"/>
      <c r="AR19" s="468"/>
      <c r="AS19" s="468"/>
      <c r="AT19" s="468"/>
      <c r="AU19" s="468"/>
      <c r="AV19" s="468"/>
      <c r="AW19" s="468"/>
      <c r="AX19" s="468"/>
      <c r="AY19" s="468"/>
      <c r="AZ19" s="468"/>
      <c r="BA19" s="468"/>
      <c r="BB19" s="468"/>
      <c r="BC19" s="557"/>
      <c r="BD19" s="557"/>
      <c r="BE19" s="557"/>
      <c r="BF19" s="557"/>
      <c r="BG19" s="557"/>
      <c r="BH19" s="557"/>
      <c r="BI19" s="557"/>
      <c r="BJ19" s="323"/>
      <c r="BK19" s="323"/>
      <c r="BL19" s="323"/>
      <c r="BM19" s="323"/>
      <c r="BN19" s="323"/>
      <c r="BO19" s="323"/>
      <c r="BP19" s="323"/>
      <c r="BQ19" s="323"/>
      <c r="BR19" s="323"/>
      <c r="BS19" s="323"/>
      <c r="BT19" s="323"/>
      <c r="BU19" s="323"/>
    </row>
    <row r="20" spans="1:73" ht="12" customHeight="1">
      <c r="A20" s="413" t="s">
        <v>228</v>
      </c>
      <c r="B20" s="684"/>
      <c r="C20" s="684"/>
      <c r="D20" s="684"/>
      <c r="E20" s="684"/>
      <c r="F20" s="684"/>
      <c r="G20" s="697"/>
      <c r="H20" s="413" t="s" ph="1">
        <v>224</v>
      </c>
      <c r="I20" s="684"/>
      <c r="J20" s="684"/>
      <c r="K20" s="684"/>
      <c r="L20" s="684"/>
      <c r="M20" s="684"/>
      <c r="N20" s="684"/>
      <c r="O20" s="684"/>
      <c r="P20" s="684"/>
      <c r="Q20" s="684"/>
      <c r="R20" s="684"/>
      <c r="S20" s="684"/>
      <c r="T20" s="684"/>
      <c r="U20" s="684"/>
      <c r="V20" s="684"/>
      <c r="W20" s="684"/>
      <c r="X20" s="684"/>
      <c r="Y20" s="684"/>
      <c r="Z20" s="684"/>
      <c r="AA20" s="413" t="s">
        <v>232</v>
      </c>
      <c r="AB20" s="414"/>
      <c r="AC20" s="414"/>
      <c r="AD20" s="414"/>
      <c r="AE20" s="414"/>
      <c r="AF20" s="414"/>
      <c r="AG20" s="415"/>
      <c r="AH20" s="413">
        <v>41</v>
      </c>
      <c r="AI20" s="414"/>
      <c r="AJ20" s="414"/>
      <c r="AK20" s="414"/>
      <c r="AL20" s="414"/>
      <c r="AM20" s="414"/>
      <c r="AN20" s="415"/>
      <c r="AO20" s="700" t="s">
        <v>305</v>
      </c>
      <c r="AP20" s="701"/>
      <c r="AQ20" s="701"/>
      <c r="AR20" s="701"/>
      <c r="AS20" s="701"/>
      <c r="AT20" s="701"/>
      <c r="AU20" s="701"/>
      <c r="AV20" s="701"/>
      <c r="AW20" s="701"/>
      <c r="AX20" s="701"/>
      <c r="AY20" s="701"/>
      <c r="AZ20" s="701"/>
      <c r="BA20" s="701"/>
      <c r="BB20" s="702"/>
      <c r="BC20" s="527" t="s">
        <v>217</v>
      </c>
      <c r="BD20" s="527"/>
      <c r="BE20" s="527"/>
      <c r="BF20" s="527"/>
      <c r="BG20" s="527"/>
      <c r="BH20" s="527"/>
      <c r="BI20" s="527"/>
      <c r="BJ20" s="607" t="s">
        <v>226</v>
      </c>
      <c r="BK20" s="726"/>
      <c r="BL20" s="726"/>
      <c r="BM20" s="726"/>
      <c r="BN20" s="726"/>
      <c r="BO20" s="726"/>
      <c r="BP20" s="726"/>
      <c r="BQ20" s="726"/>
      <c r="BR20" s="726"/>
      <c r="BS20" s="726"/>
      <c r="BT20" s="726"/>
      <c r="BU20" s="727"/>
    </row>
    <row r="21" spans="1:73" ht="12" customHeight="1">
      <c r="A21" s="685"/>
      <c r="B21" s="686"/>
      <c r="C21" s="686"/>
      <c r="D21" s="686"/>
      <c r="E21" s="686"/>
      <c r="F21" s="686"/>
      <c r="G21" s="698"/>
      <c r="H21" s="685"/>
      <c r="I21" s="686"/>
      <c r="J21" s="686"/>
      <c r="K21" s="686"/>
      <c r="L21" s="686"/>
      <c r="M21" s="686"/>
      <c r="N21" s="686"/>
      <c r="O21" s="686"/>
      <c r="P21" s="686"/>
      <c r="Q21" s="686"/>
      <c r="R21" s="686"/>
      <c r="S21" s="686"/>
      <c r="T21" s="686"/>
      <c r="U21" s="686"/>
      <c r="V21" s="686"/>
      <c r="W21" s="686"/>
      <c r="X21" s="686"/>
      <c r="Y21" s="686"/>
      <c r="Z21" s="686"/>
      <c r="AA21" s="512"/>
      <c r="AB21" s="513"/>
      <c r="AC21" s="513"/>
      <c r="AD21" s="513"/>
      <c r="AE21" s="513"/>
      <c r="AF21" s="513"/>
      <c r="AG21" s="514"/>
      <c r="AH21" s="512"/>
      <c r="AI21" s="513"/>
      <c r="AJ21" s="513"/>
      <c r="AK21" s="513"/>
      <c r="AL21" s="513"/>
      <c r="AM21" s="513"/>
      <c r="AN21" s="514"/>
      <c r="AO21" s="703"/>
      <c r="AP21" s="704"/>
      <c r="AQ21" s="704"/>
      <c r="AR21" s="704"/>
      <c r="AS21" s="704"/>
      <c r="AT21" s="704"/>
      <c r="AU21" s="704"/>
      <c r="AV21" s="704"/>
      <c r="AW21" s="704"/>
      <c r="AX21" s="704"/>
      <c r="AY21" s="704"/>
      <c r="AZ21" s="704"/>
      <c r="BA21" s="704"/>
      <c r="BB21" s="705"/>
      <c r="BC21" s="527"/>
      <c r="BD21" s="527"/>
      <c r="BE21" s="527"/>
      <c r="BF21" s="527"/>
      <c r="BG21" s="527"/>
      <c r="BH21" s="527"/>
      <c r="BI21" s="527"/>
      <c r="BJ21" s="728"/>
      <c r="BK21" s="729"/>
      <c r="BL21" s="729"/>
      <c r="BM21" s="729"/>
      <c r="BN21" s="729"/>
      <c r="BO21" s="729"/>
      <c r="BP21" s="729"/>
      <c r="BQ21" s="729"/>
      <c r="BR21" s="729"/>
      <c r="BS21" s="729"/>
      <c r="BT21" s="729"/>
      <c r="BU21" s="730"/>
    </row>
    <row r="22" spans="1:73" ht="12" customHeight="1">
      <c r="A22" s="685"/>
      <c r="B22" s="686"/>
      <c r="C22" s="686"/>
      <c r="D22" s="686"/>
      <c r="E22" s="686"/>
      <c r="F22" s="686"/>
      <c r="G22" s="698"/>
      <c r="H22" s="685"/>
      <c r="I22" s="686"/>
      <c r="J22" s="686"/>
      <c r="K22" s="686"/>
      <c r="L22" s="686"/>
      <c r="M22" s="686"/>
      <c r="N22" s="686"/>
      <c r="O22" s="686"/>
      <c r="P22" s="686"/>
      <c r="Q22" s="686"/>
      <c r="R22" s="686"/>
      <c r="S22" s="686"/>
      <c r="T22" s="686"/>
      <c r="U22" s="686"/>
      <c r="V22" s="686"/>
      <c r="W22" s="686"/>
      <c r="X22" s="686"/>
      <c r="Y22" s="686"/>
      <c r="Z22" s="686"/>
      <c r="AA22" s="512"/>
      <c r="AB22" s="513"/>
      <c r="AC22" s="513"/>
      <c r="AD22" s="513"/>
      <c r="AE22" s="513"/>
      <c r="AF22" s="513"/>
      <c r="AG22" s="514"/>
      <c r="AH22" s="512"/>
      <c r="AI22" s="513"/>
      <c r="AJ22" s="513"/>
      <c r="AK22" s="513"/>
      <c r="AL22" s="513"/>
      <c r="AM22" s="513"/>
      <c r="AN22" s="514"/>
      <c r="AO22" s="703"/>
      <c r="AP22" s="704"/>
      <c r="AQ22" s="704"/>
      <c r="AR22" s="704"/>
      <c r="AS22" s="704"/>
      <c r="AT22" s="704"/>
      <c r="AU22" s="704"/>
      <c r="AV22" s="704"/>
      <c r="AW22" s="704"/>
      <c r="AX22" s="704"/>
      <c r="AY22" s="704"/>
      <c r="AZ22" s="704"/>
      <c r="BA22" s="704"/>
      <c r="BB22" s="705"/>
      <c r="BC22" s="527"/>
      <c r="BD22" s="527"/>
      <c r="BE22" s="527"/>
      <c r="BF22" s="527"/>
      <c r="BG22" s="527"/>
      <c r="BH22" s="527"/>
      <c r="BI22" s="527"/>
      <c r="BJ22" s="728"/>
      <c r="BK22" s="729"/>
      <c r="BL22" s="729"/>
      <c r="BM22" s="729"/>
      <c r="BN22" s="729"/>
      <c r="BO22" s="729"/>
      <c r="BP22" s="729"/>
      <c r="BQ22" s="729"/>
      <c r="BR22" s="729"/>
      <c r="BS22" s="729"/>
      <c r="BT22" s="729"/>
      <c r="BU22" s="730"/>
    </row>
    <row r="23" spans="1:73" ht="12" customHeight="1">
      <c r="A23" s="687"/>
      <c r="B23" s="688"/>
      <c r="C23" s="688"/>
      <c r="D23" s="688"/>
      <c r="E23" s="688"/>
      <c r="F23" s="688"/>
      <c r="G23" s="699"/>
      <c r="H23" s="687"/>
      <c r="I23" s="688"/>
      <c r="J23" s="688"/>
      <c r="K23" s="688"/>
      <c r="L23" s="688"/>
      <c r="M23" s="688"/>
      <c r="N23" s="688"/>
      <c r="O23" s="688"/>
      <c r="P23" s="688"/>
      <c r="Q23" s="688"/>
      <c r="R23" s="688"/>
      <c r="S23" s="688"/>
      <c r="T23" s="688"/>
      <c r="U23" s="688"/>
      <c r="V23" s="688"/>
      <c r="W23" s="688"/>
      <c r="X23" s="688"/>
      <c r="Y23" s="688"/>
      <c r="Z23" s="688"/>
      <c r="AA23" s="416"/>
      <c r="AB23" s="417"/>
      <c r="AC23" s="417"/>
      <c r="AD23" s="417"/>
      <c r="AE23" s="417"/>
      <c r="AF23" s="417"/>
      <c r="AG23" s="418"/>
      <c r="AH23" s="416"/>
      <c r="AI23" s="417"/>
      <c r="AJ23" s="417"/>
      <c r="AK23" s="417"/>
      <c r="AL23" s="417"/>
      <c r="AM23" s="417"/>
      <c r="AN23" s="418"/>
      <c r="AO23" s="706"/>
      <c r="AP23" s="707"/>
      <c r="AQ23" s="707"/>
      <c r="AR23" s="707"/>
      <c r="AS23" s="707"/>
      <c r="AT23" s="707"/>
      <c r="AU23" s="707"/>
      <c r="AV23" s="707"/>
      <c r="AW23" s="707"/>
      <c r="AX23" s="707"/>
      <c r="AY23" s="707"/>
      <c r="AZ23" s="707"/>
      <c r="BA23" s="707"/>
      <c r="BB23" s="708"/>
      <c r="BC23" s="527"/>
      <c r="BD23" s="527"/>
      <c r="BE23" s="527"/>
      <c r="BF23" s="527"/>
      <c r="BG23" s="527"/>
      <c r="BH23" s="527"/>
      <c r="BI23" s="527"/>
      <c r="BJ23" s="731"/>
      <c r="BK23" s="732"/>
      <c r="BL23" s="732"/>
      <c r="BM23" s="732"/>
      <c r="BN23" s="732"/>
      <c r="BO23" s="732"/>
      <c r="BP23" s="732"/>
      <c r="BQ23" s="732"/>
      <c r="BR23" s="732"/>
      <c r="BS23" s="732"/>
      <c r="BT23" s="732"/>
      <c r="BU23" s="733"/>
    </row>
    <row r="24" spans="1:73" s="11" customFormat="1" ht="12" customHeight="1">
      <c r="A24" s="389" t="s">
        <v>38</v>
      </c>
      <c r="B24" s="689"/>
      <c r="C24" s="689"/>
      <c r="D24" s="689"/>
      <c r="E24" s="689"/>
      <c r="F24" s="689"/>
      <c r="G24" s="690"/>
      <c r="H24" s="389"/>
      <c r="I24" s="689"/>
      <c r="J24" s="689"/>
      <c r="K24" s="689"/>
      <c r="L24" s="689"/>
      <c r="M24" s="689"/>
      <c r="N24" s="689"/>
      <c r="O24" s="689"/>
      <c r="P24" s="689"/>
      <c r="Q24" s="689"/>
      <c r="R24" s="689"/>
      <c r="S24" s="689"/>
      <c r="T24" s="689"/>
      <c r="U24" s="689"/>
      <c r="V24" s="689"/>
      <c r="W24" s="689"/>
      <c r="X24" s="689"/>
      <c r="Y24" s="689"/>
      <c r="Z24" s="689"/>
      <c r="AA24" s="389"/>
      <c r="AB24" s="394"/>
      <c r="AC24" s="394"/>
      <c r="AD24" s="394"/>
      <c r="AE24" s="394"/>
      <c r="AF24" s="394"/>
      <c r="AG24" s="395"/>
      <c r="AH24" s="389"/>
      <c r="AI24" s="394"/>
      <c r="AJ24" s="394"/>
      <c r="AK24" s="394"/>
      <c r="AL24" s="394"/>
      <c r="AM24" s="394"/>
      <c r="AN24" s="395"/>
      <c r="AO24" s="709"/>
      <c r="AP24" s="710"/>
      <c r="AQ24" s="710"/>
      <c r="AR24" s="710"/>
      <c r="AS24" s="710"/>
      <c r="AT24" s="710"/>
      <c r="AU24" s="710"/>
      <c r="AV24" s="710"/>
      <c r="AW24" s="710"/>
      <c r="AX24" s="710"/>
      <c r="AY24" s="710"/>
      <c r="AZ24" s="710"/>
      <c r="BA24" s="710"/>
      <c r="BB24" s="711"/>
      <c r="BC24" s="317" t="s">
        <v>217</v>
      </c>
      <c r="BD24" s="317"/>
      <c r="BE24" s="317"/>
      <c r="BF24" s="317"/>
      <c r="BG24" s="317"/>
      <c r="BH24" s="317"/>
      <c r="BI24" s="317"/>
      <c r="BJ24" s="587"/>
      <c r="BK24" s="718"/>
      <c r="BL24" s="718"/>
      <c r="BM24" s="718"/>
      <c r="BN24" s="718"/>
      <c r="BO24" s="718"/>
      <c r="BP24" s="718"/>
      <c r="BQ24" s="718"/>
      <c r="BR24" s="718"/>
      <c r="BS24" s="718"/>
      <c r="BT24" s="718"/>
      <c r="BU24" s="719"/>
    </row>
    <row r="25" spans="1:73" s="11" customFormat="1" ht="12" customHeight="1">
      <c r="A25" s="691"/>
      <c r="B25" s="692"/>
      <c r="C25" s="692"/>
      <c r="D25" s="692"/>
      <c r="E25" s="692"/>
      <c r="F25" s="692"/>
      <c r="G25" s="693"/>
      <c r="H25" s="691"/>
      <c r="I25" s="692"/>
      <c r="J25" s="692"/>
      <c r="K25" s="692"/>
      <c r="L25" s="692"/>
      <c r="M25" s="692"/>
      <c r="N25" s="692"/>
      <c r="O25" s="692"/>
      <c r="P25" s="692"/>
      <c r="Q25" s="692"/>
      <c r="R25" s="692"/>
      <c r="S25" s="692"/>
      <c r="T25" s="692"/>
      <c r="U25" s="692"/>
      <c r="V25" s="692"/>
      <c r="W25" s="692"/>
      <c r="X25" s="692"/>
      <c r="Y25" s="692"/>
      <c r="Z25" s="692"/>
      <c r="AA25" s="509"/>
      <c r="AB25" s="193"/>
      <c r="AC25" s="193"/>
      <c r="AD25" s="193"/>
      <c r="AE25" s="193"/>
      <c r="AF25" s="193"/>
      <c r="AG25" s="532"/>
      <c r="AH25" s="509"/>
      <c r="AI25" s="193"/>
      <c r="AJ25" s="193"/>
      <c r="AK25" s="193"/>
      <c r="AL25" s="193"/>
      <c r="AM25" s="193"/>
      <c r="AN25" s="532"/>
      <c r="AO25" s="712"/>
      <c r="AP25" s="713"/>
      <c r="AQ25" s="713"/>
      <c r="AR25" s="713"/>
      <c r="AS25" s="713"/>
      <c r="AT25" s="713"/>
      <c r="AU25" s="713"/>
      <c r="AV25" s="713"/>
      <c r="AW25" s="713"/>
      <c r="AX25" s="713"/>
      <c r="AY25" s="713"/>
      <c r="AZ25" s="713"/>
      <c r="BA25" s="713"/>
      <c r="BB25" s="714"/>
      <c r="BC25" s="317"/>
      <c r="BD25" s="317"/>
      <c r="BE25" s="317"/>
      <c r="BF25" s="317"/>
      <c r="BG25" s="317"/>
      <c r="BH25" s="317"/>
      <c r="BI25" s="317"/>
      <c r="BJ25" s="720"/>
      <c r="BK25" s="721"/>
      <c r="BL25" s="721"/>
      <c r="BM25" s="721"/>
      <c r="BN25" s="721"/>
      <c r="BO25" s="721"/>
      <c r="BP25" s="721"/>
      <c r="BQ25" s="721"/>
      <c r="BR25" s="721"/>
      <c r="BS25" s="721"/>
      <c r="BT25" s="721"/>
      <c r="BU25" s="722"/>
    </row>
    <row r="26" spans="1:73" s="11" customFormat="1" ht="12" customHeight="1">
      <c r="A26" s="691"/>
      <c r="B26" s="692"/>
      <c r="C26" s="692"/>
      <c r="D26" s="692"/>
      <c r="E26" s="692"/>
      <c r="F26" s="692"/>
      <c r="G26" s="693"/>
      <c r="H26" s="691"/>
      <c r="I26" s="692"/>
      <c r="J26" s="692"/>
      <c r="K26" s="692"/>
      <c r="L26" s="692"/>
      <c r="M26" s="692"/>
      <c r="N26" s="692"/>
      <c r="O26" s="692"/>
      <c r="P26" s="692"/>
      <c r="Q26" s="692"/>
      <c r="R26" s="692"/>
      <c r="S26" s="692"/>
      <c r="T26" s="692"/>
      <c r="U26" s="692"/>
      <c r="V26" s="692"/>
      <c r="W26" s="692"/>
      <c r="X26" s="692"/>
      <c r="Y26" s="692"/>
      <c r="Z26" s="692"/>
      <c r="AA26" s="509"/>
      <c r="AB26" s="193"/>
      <c r="AC26" s="193"/>
      <c r="AD26" s="193"/>
      <c r="AE26" s="193"/>
      <c r="AF26" s="193"/>
      <c r="AG26" s="532"/>
      <c r="AH26" s="509"/>
      <c r="AI26" s="193"/>
      <c r="AJ26" s="193"/>
      <c r="AK26" s="193"/>
      <c r="AL26" s="193"/>
      <c r="AM26" s="193"/>
      <c r="AN26" s="532"/>
      <c r="AO26" s="712"/>
      <c r="AP26" s="713"/>
      <c r="AQ26" s="713"/>
      <c r="AR26" s="713"/>
      <c r="AS26" s="713"/>
      <c r="AT26" s="713"/>
      <c r="AU26" s="713"/>
      <c r="AV26" s="713"/>
      <c r="AW26" s="713"/>
      <c r="AX26" s="713"/>
      <c r="AY26" s="713"/>
      <c r="AZ26" s="713"/>
      <c r="BA26" s="713"/>
      <c r="BB26" s="714"/>
      <c r="BC26" s="317"/>
      <c r="BD26" s="317"/>
      <c r="BE26" s="317"/>
      <c r="BF26" s="317"/>
      <c r="BG26" s="317"/>
      <c r="BH26" s="317"/>
      <c r="BI26" s="317"/>
      <c r="BJ26" s="720"/>
      <c r="BK26" s="721"/>
      <c r="BL26" s="721"/>
      <c r="BM26" s="721"/>
      <c r="BN26" s="721"/>
      <c r="BO26" s="721"/>
      <c r="BP26" s="721"/>
      <c r="BQ26" s="721"/>
      <c r="BR26" s="721"/>
      <c r="BS26" s="721"/>
      <c r="BT26" s="721"/>
      <c r="BU26" s="722"/>
    </row>
    <row r="27" spans="1:73" s="11" customFormat="1" ht="12" customHeight="1">
      <c r="A27" s="694"/>
      <c r="B27" s="695"/>
      <c r="C27" s="695"/>
      <c r="D27" s="695"/>
      <c r="E27" s="695"/>
      <c r="F27" s="695"/>
      <c r="G27" s="696"/>
      <c r="H27" s="694"/>
      <c r="I27" s="695"/>
      <c r="J27" s="695"/>
      <c r="K27" s="695"/>
      <c r="L27" s="695"/>
      <c r="M27" s="695"/>
      <c r="N27" s="695"/>
      <c r="O27" s="695"/>
      <c r="P27" s="695"/>
      <c r="Q27" s="695"/>
      <c r="R27" s="695"/>
      <c r="S27" s="695"/>
      <c r="T27" s="695"/>
      <c r="U27" s="695"/>
      <c r="V27" s="695"/>
      <c r="W27" s="695"/>
      <c r="X27" s="695"/>
      <c r="Y27" s="695"/>
      <c r="Z27" s="695"/>
      <c r="AA27" s="321"/>
      <c r="AB27" s="194"/>
      <c r="AC27" s="194"/>
      <c r="AD27" s="194"/>
      <c r="AE27" s="194"/>
      <c r="AF27" s="194"/>
      <c r="AG27" s="322"/>
      <c r="AH27" s="321"/>
      <c r="AI27" s="194"/>
      <c r="AJ27" s="194"/>
      <c r="AK27" s="194"/>
      <c r="AL27" s="194"/>
      <c r="AM27" s="194"/>
      <c r="AN27" s="322"/>
      <c r="AO27" s="715"/>
      <c r="AP27" s="716"/>
      <c r="AQ27" s="716"/>
      <c r="AR27" s="716"/>
      <c r="AS27" s="716"/>
      <c r="AT27" s="716"/>
      <c r="AU27" s="716"/>
      <c r="AV27" s="716"/>
      <c r="AW27" s="716"/>
      <c r="AX27" s="716"/>
      <c r="AY27" s="716"/>
      <c r="AZ27" s="716"/>
      <c r="BA27" s="716"/>
      <c r="BB27" s="717"/>
      <c r="BC27" s="317"/>
      <c r="BD27" s="317"/>
      <c r="BE27" s="317"/>
      <c r="BF27" s="317"/>
      <c r="BG27" s="317"/>
      <c r="BH27" s="317"/>
      <c r="BI27" s="317"/>
      <c r="BJ27" s="723"/>
      <c r="BK27" s="724"/>
      <c r="BL27" s="724"/>
      <c r="BM27" s="724"/>
      <c r="BN27" s="724"/>
      <c r="BO27" s="724"/>
      <c r="BP27" s="724"/>
      <c r="BQ27" s="724"/>
      <c r="BR27" s="724"/>
      <c r="BS27" s="724"/>
      <c r="BT27" s="724"/>
      <c r="BU27" s="725"/>
    </row>
    <row r="28" spans="1:73" s="11" customFormat="1" ht="12" customHeight="1">
      <c r="A28" s="389" t="s">
        <v>39</v>
      </c>
      <c r="B28" s="452"/>
      <c r="C28" s="452"/>
      <c r="D28" s="452"/>
      <c r="E28" s="452"/>
      <c r="F28" s="452"/>
      <c r="G28" s="454"/>
      <c r="H28" s="389"/>
      <c r="I28" s="452"/>
      <c r="J28" s="452"/>
      <c r="K28" s="452"/>
      <c r="L28" s="452"/>
      <c r="M28" s="452"/>
      <c r="N28" s="452"/>
      <c r="O28" s="452"/>
      <c r="P28" s="452"/>
      <c r="Q28" s="452"/>
      <c r="R28" s="452"/>
      <c r="S28" s="452"/>
      <c r="T28" s="452"/>
      <c r="U28" s="452"/>
      <c r="V28" s="452"/>
      <c r="W28" s="452"/>
      <c r="X28" s="452"/>
      <c r="Y28" s="452"/>
      <c r="Z28" s="452"/>
      <c r="AA28" s="389"/>
      <c r="AB28" s="394"/>
      <c r="AC28" s="394"/>
      <c r="AD28" s="394"/>
      <c r="AE28" s="394"/>
      <c r="AF28" s="394"/>
      <c r="AG28" s="395"/>
      <c r="AH28" s="389"/>
      <c r="AI28" s="394"/>
      <c r="AJ28" s="394"/>
      <c r="AK28" s="394"/>
      <c r="AL28" s="394"/>
      <c r="AM28" s="394"/>
      <c r="AN28" s="395"/>
      <c r="AO28" s="709"/>
      <c r="AP28" s="710"/>
      <c r="AQ28" s="710"/>
      <c r="AR28" s="710"/>
      <c r="AS28" s="710"/>
      <c r="AT28" s="710"/>
      <c r="AU28" s="710"/>
      <c r="AV28" s="710"/>
      <c r="AW28" s="710"/>
      <c r="AX28" s="710"/>
      <c r="AY28" s="710"/>
      <c r="AZ28" s="710"/>
      <c r="BA28" s="710"/>
      <c r="BB28" s="711"/>
      <c r="BC28" s="317" t="s">
        <v>217</v>
      </c>
      <c r="BD28" s="317"/>
      <c r="BE28" s="317"/>
      <c r="BF28" s="317"/>
      <c r="BG28" s="317"/>
      <c r="BH28" s="317"/>
      <c r="BI28" s="317"/>
      <c r="BJ28" s="587"/>
      <c r="BK28" s="718"/>
      <c r="BL28" s="718"/>
      <c r="BM28" s="718"/>
      <c r="BN28" s="718"/>
      <c r="BO28" s="718"/>
      <c r="BP28" s="718"/>
      <c r="BQ28" s="718"/>
      <c r="BR28" s="718"/>
      <c r="BS28" s="718"/>
      <c r="BT28" s="718"/>
      <c r="BU28" s="719"/>
    </row>
    <row r="29" spans="1:73" s="11" customFormat="1" ht="12" customHeight="1">
      <c r="A29" s="543"/>
      <c r="B29" s="544"/>
      <c r="C29" s="544"/>
      <c r="D29" s="544"/>
      <c r="E29" s="544"/>
      <c r="F29" s="544"/>
      <c r="G29" s="545"/>
      <c r="H29" s="543"/>
      <c r="I29" s="586"/>
      <c r="J29" s="586"/>
      <c r="K29" s="586"/>
      <c r="L29" s="586"/>
      <c r="M29" s="586"/>
      <c r="N29" s="586"/>
      <c r="O29" s="586"/>
      <c r="P29" s="586"/>
      <c r="Q29" s="586"/>
      <c r="R29" s="586"/>
      <c r="S29" s="586"/>
      <c r="T29" s="586"/>
      <c r="U29" s="586"/>
      <c r="V29" s="586"/>
      <c r="W29" s="586"/>
      <c r="X29" s="586"/>
      <c r="Y29" s="586"/>
      <c r="Z29" s="586"/>
      <c r="AA29" s="509"/>
      <c r="AB29" s="193"/>
      <c r="AC29" s="193"/>
      <c r="AD29" s="193"/>
      <c r="AE29" s="193"/>
      <c r="AF29" s="193"/>
      <c r="AG29" s="532"/>
      <c r="AH29" s="509"/>
      <c r="AI29" s="193"/>
      <c r="AJ29" s="193"/>
      <c r="AK29" s="193"/>
      <c r="AL29" s="193"/>
      <c r="AM29" s="193"/>
      <c r="AN29" s="532"/>
      <c r="AO29" s="712"/>
      <c r="AP29" s="713"/>
      <c r="AQ29" s="713"/>
      <c r="AR29" s="713"/>
      <c r="AS29" s="713"/>
      <c r="AT29" s="713"/>
      <c r="AU29" s="713"/>
      <c r="AV29" s="713"/>
      <c r="AW29" s="713"/>
      <c r="AX29" s="713"/>
      <c r="AY29" s="713"/>
      <c r="AZ29" s="713"/>
      <c r="BA29" s="713"/>
      <c r="BB29" s="714"/>
      <c r="BC29" s="317"/>
      <c r="BD29" s="317"/>
      <c r="BE29" s="317"/>
      <c r="BF29" s="317"/>
      <c r="BG29" s="317"/>
      <c r="BH29" s="317"/>
      <c r="BI29" s="317"/>
      <c r="BJ29" s="720"/>
      <c r="BK29" s="721"/>
      <c r="BL29" s="721"/>
      <c r="BM29" s="721"/>
      <c r="BN29" s="721"/>
      <c r="BO29" s="721"/>
      <c r="BP29" s="721"/>
      <c r="BQ29" s="721"/>
      <c r="BR29" s="721"/>
      <c r="BS29" s="721"/>
      <c r="BT29" s="721"/>
      <c r="BU29" s="722"/>
    </row>
    <row r="30" spans="1:73" s="11" customFormat="1" ht="12" customHeight="1">
      <c r="A30" s="543"/>
      <c r="B30" s="544"/>
      <c r="C30" s="544"/>
      <c r="D30" s="544"/>
      <c r="E30" s="544"/>
      <c r="F30" s="544"/>
      <c r="G30" s="545"/>
      <c r="H30" s="543"/>
      <c r="I30" s="586"/>
      <c r="J30" s="586"/>
      <c r="K30" s="586"/>
      <c r="L30" s="586"/>
      <c r="M30" s="586"/>
      <c r="N30" s="586"/>
      <c r="O30" s="586"/>
      <c r="P30" s="586"/>
      <c r="Q30" s="586"/>
      <c r="R30" s="586"/>
      <c r="S30" s="586"/>
      <c r="T30" s="586"/>
      <c r="U30" s="586"/>
      <c r="V30" s="586"/>
      <c r="W30" s="586"/>
      <c r="X30" s="586"/>
      <c r="Y30" s="586"/>
      <c r="Z30" s="586"/>
      <c r="AA30" s="509"/>
      <c r="AB30" s="193"/>
      <c r="AC30" s="193"/>
      <c r="AD30" s="193"/>
      <c r="AE30" s="193"/>
      <c r="AF30" s="193"/>
      <c r="AG30" s="532"/>
      <c r="AH30" s="509"/>
      <c r="AI30" s="193"/>
      <c r="AJ30" s="193"/>
      <c r="AK30" s="193"/>
      <c r="AL30" s="193"/>
      <c r="AM30" s="193"/>
      <c r="AN30" s="532"/>
      <c r="AO30" s="712"/>
      <c r="AP30" s="713"/>
      <c r="AQ30" s="713"/>
      <c r="AR30" s="713"/>
      <c r="AS30" s="713"/>
      <c r="AT30" s="713"/>
      <c r="AU30" s="713"/>
      <c r="AV30" s="713"/>
      <c r="AW30" s="713"/>
      <c r="AX30" s="713"/>
      <c r="AY30" s="713"/>
      <c r="AZ30" s="713"/>
      <c r="BA30" s="713"/>
      <c r="BB30" s="714"/>
      <c r="BC30" s="317"/>
      <c r="BD30" s="317"/>
      <c r="BE30" s="317"/>
      <c r="BF30" s="317"/>
      <c r="BG30" s="317"/>
      <c r="BH30" s="317"/>
      <c r="BI30" s="317"/>
      <c r="BJ30" s="720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2"/>
    </row>
    <row r="31" spans="1:73" s="11" customFormat="1" ht="12" customHeight="1">
      <c r="A31" s="455"/>
      <c r="B31" s="453"/>
      <c r="C31" s="453"/>
      <c r="D31" s="453"/>
      <c r="E31" s="453"/>
      <c r="F31" s="453"/>
      <c r="G31" s="456"/>
      <c r="H31" s="455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321"/>
      <c r="AB31" s="194"/>
      <c r="AC31" s="194"/>
      <c r="AD31" s="194"/>
      <c r="AE31" s="194"/>
      <c r="AF31" s="194"/>
      <c r="AG31" s="322"/>
      <c r="AH31" s="321"/>
      <c r="AI31" s="194"/>
      <c r="AJ31" s="194"/>
      <c r="AK31" s="194"/>
      <c r="AL31" s="194"/>
      <c r="AM31" s="194"/>
      <c r="AN31" s="322"/>
      <c r="AO31" s="715"/>
      <c r="AP31" s="716"/>
      <c r="AQ31" s="716"/>
      <c r="AR31" s="716"/>
      <c r="AS31" s="716"/>
      <c r="AT31" s="716"/>
      <c r="AU31" s="716"/>
      <c r="AV31" s="716"/>
      <c r="AW31" s="716"/>
      <c r="AX31" s="716"/>
      <c r="AY31" s="716"/>
      <c r="AZ31" s="716"/>
      <c r="BA31" s="716"/>
      <c r="BB31" s="717"/>
      <c r="BC31" s="317"/>
      <c r="BD31" s="317"/>
      <c r="BE31" s="317"/>
      <c r="BF31" s="317"/>
      <c r="BG31" s="317"/>
      <c r="BH31" s="317"/>
      <c r="BI31" s="317"/>
      <c r="BJ31" s="723"/>
      <c r="BK31" s="724"/>
      <c r="BL31" s="724"/>
      <c r="BM31" s="724"/>
      <c r="BN31" s="724"/>
      <c r="BO31" s="724"/>
      <c r="BP31" s="724"/>
      <c r="BQ31" s="724"/>
      <c r="BR31" s="724"/>
      <c r="BS31" s="724"/>
      <c r="BT31" s="724"/>
      <c r="BU31" s="725"/>
    </row>
    <row r="32" spans="1:73" s="11" customFormat="1" ht="12" customHeight="1">
      <c r="A32" s="389" t="s">
        <v>40</v>
      </c>
      <c r="B32" s="394"/>
      <c r="C32" s="394"/>
      <c r="D32" s="394"/>
      <c r="E32" s="394"/>
      <c r="F32" s="394"/>
      <c r="G32" s="395"/>
      <c r="H32" s="389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5"/>
      <c r="AA32" s="389"/>
      <c r="AB32" s="394"/>
      <c r="AC32" s="394"/>
      <c r="AD32" s="394"/>
      <c r="AE32" s="394"/>
      <c r="AF32" s="394"/>
      <c r="AG32" s="395"/>
      <c r="AH32" s="389"/>
      <c r="AI32" s="394"/>
      <c r="AJ32" s="394"/>
      <c r="AK32" s="394"/>
      <c r="AL32" s="394"/>
      <c r="AM32" s="394"/>
      <c r="AN32" s="395"/>
      <c r="AO32" s="709"/>
      <c r="AP32" s="710"/>
      <c r="AQ32" s="710"/>
      <c r="AR32" s="710"/>
      <c r="AS32" s="710"/>
      <c r="AT32" s="710"/>
      <c r="AU32" s="710"/>
      <c r="AV32" s="710"/>
      <c r="AW32" s="710"/>
      <c r="AX32" s="710"/>
      <c r="AY32" s="710"/>
      <c r="AZ32" s="710"/>
      <c r="BA32" s="710"/>
      <c r="BB32" s="711"/>
      <c r="BC32" s="317" t="s">
        <v>217</v>
      </c>
      <c r="BD32" s="317"/>
      <c r="BE32" s="317"/>
      <c r="BF32" s="317"/>
      <c r="BG32" s="317"/>
      <c r="BH32" s="317"/>
      <c r="BI32" s="317"/>
      <c r="BJ32" s="587"/>
      <c r="BK32" s="588"/>
      <c r="BL32" s="588"/>
      <c r="BM32" s="588"/>
      <c r="BN32" s="588"/>
      <c r="BO32" s="588"/>
      <c r="BP32" s="588"/>
      <c r="BQ32" s="588"/>
      <c r="BR32" s="588"/>
      <c r="BS32" s="588"/>
      <c r="BT32" s="588"/>
      <c r="BU32" s="589"/>
    </row>
    <row r="33" spans="1:73" s="11" customFormat="1" ht="12" customHeight="1">
      <c r="A33" s="509"/>
      <c r="B33" s="193"/>
      <c r="C33" s="193"/>
      <c r="D33" s="193"/>
      <c r="E33" s="193"/>
      <c r="F33" s="193"/>
      <c r="G33" s="532"/>
      <c r="H33" s="509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532"/>
      <c r="AA33" s="509"/>
      <c r="AB33" s="193"/>
      <c r="AC33" s="193"/>
      <c r="AD33" s="193"/>
      <c r="AE33" s="193"/>
      <c r="AF33" s="193"/>
      <c r="AG33" s="532"/>
      <c r="AH33" s="509"/>
      <c r="AI33" s="193"/>
      <c r="AJ33" s="193"/>
      <c r="AK33" s="193"/>
      <c r="AL33" s="193"/>
      <c r="AM33" s="193"/>
      <c r="AN33" s="532"/>
      <c r="AO33" s="712"/>
      <c r="AP33" s="713"/>
      <c r="AQ33" s="713"/>
      <c r="AR33" s="713"/>
      <c r="AS33" s="713"/>
      <c r="AT33" s="713"/>
      <c r="AU33" s="713"/>
      <c r="AV33" s="713"/>
      <c r="AW33" s="713"/>
      <c r="AX33" s="713"/>
      <c r="AY33" s="713"/>
      <c r="AZ33" s="713"/>
      <c r="BA33" s="713"/>
      <c r="BB33" s="714"/>
      <c r="BC33" s="317"/>
      <c r="BD33" s="317"/>
      <c r="BE33" s="317"/>
      <c r="BF33" s="317"/>
      <c r="BG33" s="317"/>
      <c r="BH33" s="317"/>
      <c r="BI33" s="317"/>
      <c r="BJ33" s="590"/>
      <c r="BK33" s="591"/>
      <c r="BL33" s="591"/>
      <c r="BM33" s="591"/>
      <c r="BN33" s="591"/>
      <c r="BO33" s="591"/>
      <c r="BP33" s="591"/>
      <c r="BQ33" s="591"/>
      <c r="BR33" s="591"/>
      <c r="BS33" s="591"/>
      <c r="BT33" s="591"/>
      <c r="BU33" s="592"/>
    </row>
    <row r="34" spans="1:73" s="11" customFormat="1" ht="12" customHeight="1">
      <c r="A34" s="509"/>
      <c r="B34" s="193"/>
      <c r="C34" s="193"/>
      <c r="D34" s="193"/>
      <c r="E34" s="193"/>
      <c r="F34" s="193"/>
      <c r="G34" s="532"/>
      <c r="H34" s="509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532"/>
      <c r="AA34" s="509"/>
      <c r="AB34" s="193"/>
      <c r="AC34" s="193"/>
      <c r="AD34" s="193"/>
      <c r="AE34" s="193"/>
      <c r="AF34" s="193"/>
      <c r="AG34" s="532"/>
      <c r="AH34" s="509"/>
      <c r="AI34" s="193"/>
      <c r="AJ34" s="193"/>
      <c r="AK34" s="193"/>
      <c r="AL34" s="193"/>
      <c r="AM34" s="193"/>
      <c r="AN34" s="532"/>
      <c r="AO34" s="712"/>
      <c r="AP34" s="713"/>
      <c r="AQ34" s="713"/>
      <c r="AR34" s="713"/>
      <c r="AS34" s="713"/>
      <c r="AT34" s="713"/>
      <c r="AU34" s="713"/>
      <c r="AV34" s="713"/>
      <c r="AW34" s="713"/>
      <c r="AX34" s="713"/>
      <c r="AY34" s="713"/>
      <c r="AZ34" s="713"/>
      <c r="BA34" s="713"/>
      <c r="BB34" s="714"/>
      <c r="BC34" s="317"/>
      <c r="BD34" s="317"/>
      <c r="BE34" s="317"/>
      <c r="BF34" s="317"/>
      <c r="BG34" s="317"/>
      <c r="BH34" s="317"/>
      <c r="BI34" s="317"/>
      <c r="BJ34" s="590"/>
      <c r="BK34" s="591"/>
      <c r="BL34" s="591"/>
      <c r="BM34" s="591"/>
      <c r="BN34" s="591"/>
      <c r="BO34" s="591"/>
      <c r="BP34" s="591"/>
      <c r="BQ34" s="591"/>
      <c r="BR34" s="591"/>
      <c r="BS34" s="591"/>
      <c r="BT34" s="591"/>
      <c r="BU34" s="592"/>
    </row>
    <row r="35" spans="1:73" s="11" customFormat="1" ht="12" customHeight="1">
      <c r="A35" s="321"/>
      <c r="B35" s="194"/>
      <c r="C35" s="194"/>
      <c r="D35" s="194"/>
      <c r="E35" s="194"/>
      <c r="F35" s="194"/>
      <c r="G35" s="322"/>
      <c r="H35" s="321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322"/>
      <c r="AA35" s="321"/>
      <c r="AB35" s="194"/>
      <c r="AC35" s="194"/>
      <c r="AD35" s="194"/>
      <c r="AE35" s="194"/>
      <c r="AF35" s="194"/>
      <c r="AG35" s="322"/>
      <c r="AH35" s="321"/>
      <c r="AI35" s="194"/>
      <c r="AJ35" s="194"/>
      <c r="AK35" s="194"/>
      <c r="AL35" s="194"/>
      <c r="AM35" s="194"/>
      <c r="AN35" s="322"/>
      <c r="AO35" s="715"/>
      <c r="AP35" s="716"/>
      <c r="AQ35" s="716"/>
      <c r="AR35" s="716"/>
      <c r="AS35" s="716"/>
      <c r="AT35" s="716"/>
      <c r="AU35" s="716"/>
      <c r="AV35" s="716"/>
      <c r="AW35" s="716"/>
      <c r="AX35" s="716"/>
      <c r="AY35" s="716"/>
      <c r="AZ35" s="716"/>
      <c r="BA35" s="716"/>
      <c r="BB35" s="717"/>
      <c r="BC35" s="317"/>
      <c r="BD35" s="317"/>
      <c r="BE35" s="317"/>
      <c r="BF35" s="317"/>
      <c r="BG35" s="317"/>
      <c r="BH35" s="317"/>
      <c r="BI35" s="317"/>
      <c r="BJ35" s="593"/>
      <c r="BK35" s="594"/>
      <c r="BL35" s="594"/>
      <c r="BM35" s="594"/>
      <c r="BN35" s="594"/>
      <c r="BO35" s="594"/>
      <c r="BP35" s="594"/>
      <c r="BQ35" s="594"/>
      <c r="BR35" s="594"/>
      <c r="BS35" s="594"/>
      <c r="BT35" s="594"/>
      <c r="BU35" s="595"/>
    </row>
    <row r="36" spans="1:73" s="11" customFormat="1" ht="12" customHeight="1">
      <c r="A36" s="389" t="s">
        <v>41</v>
      </c>
      <c r="B36" s="452"/>
      <c r="C36" s="452"/>
      <c r="D36" s="452"/>
      <c r="E36" s="452"/>
      <c r="F36" s="452"/>
      <c r="G36" s="454"/>
      <c r="H36" s="389"/>
      <c r="I36" s="452"/>
      <c r="J36" s="452"/>
      <c r="K36" s="452"/>
      <c r="L36" s="452"/>
      <c r="M36" s="452"/>
      <c r="N36" s="452"/>
      <c r="O36" s="452"/>
      <c r="P36" s="452"/>
      <c r="Q36" s="452"/>
      <c r="R36" s="452"/>
      <c r="S36" s="452"/>
      <c r="T36" s="452"/>
      <c r="U36" s="452"/>
      <c r="V36" s="452"/>
      <c r="W36" s="452"/>
      <c r="X36" s="452"/>
      <c r="Y36" s="452"/>
      <c r="Z36" s="452"/>
      <c r="AA36" s="389"/>
      <c r="AB36" s="394"/>
      <c r="AC36" s="394"/>
      <c r="AD36" s="394"/>
      <c r="AE36" s="394"/>
      <c r="AF36" s="394"/>
      <c r="AG36" s="395"/>
      <c r="AH36" s="389"/>
      <c r="AI36" s="394"/>
      <c r="AJ36" s="394"/>
      <c r="AK36" s="394"/>
      <c r="AL36" s="394"/>
      <c r="AM36" s="394"/>
      <c r="AN36" s="395"/>
      <c r="AO36" s="709"/>
      <c r="AP36" s="710"/>
      <c r="AQ36" s="710"/>
      <c r="AR36" s="710"/>
      <c r="AS36" s="710"/>
      <c r="AT36" s="710"/>
      <c r="AU36" s="710"/>
      <c r="AV36" s="710"/>
      <c r="AW36" s="710"/>
      <c r="AX36" s="710"/>
      <c r="AY36" s="710"/>
      <c r="AZ36" s="710"/>
      <c r="BA36" s="710"/>
      <c r="BB36" s="711"/>
      <c r="BC36" s="317" t="s">
        <v>217</v>
      </c>
      <c r="BD36" s="317"/>
      <c r="BE36" s="317"/>
      <c r="BF36" s="317"/>
      <c r="BG36" s="317"/>
      <c r="BH36" s="317"/>
      <c r="BI36" s="317"/>
      <c r="BJ36" s="587"/>
      <c r="BK36" s="718"/>
      <c r="BL36" s="718"/>
      <c r="BM36" s="718"/>
      <c r="BN36" s="718"/>
      <c r="BO36" s="718"/>
      <c r="BP36" s="718"/>
      <c r="BQ36" s="718"/>
      <c r="BR36" s="718"/>
      <c r="BS36" s="718"/>
      <c r="BT36" s="718"/>
      <c r="BU36" s="719"/>
    </row>
    <row r="37" spans="1:73" s="11" customFormat="1" ht="12" customHeight="1">
      <c r="A37" s="543"/>
      <c r="B37" s="544"/>
      <c r="C37" s="544"/>
      <c r="D37" s="544"/>
      <c r="E37" s="544"/>
      <c r="F37" s="544"/>
      <c r="G37" s="545"/>
      <c r="H37" s="543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6"/>
      <c r="T37" s="586"/>
      <c r="U37" s="586"/>
      <c r="V37" s="586"/>
      <c r="W37" s="586"/>
      <c r="X37" s="586"/>
      <c r="Y37" s="586"/>
      <c r="Z37" s="586"/>
      <c r="AA37" s="509"/>
      <c r="AB37" s="193"/>
      <c r="AC37" s="193"/>
      <c r="AD37" s="193"/>
      <c r="AE37" s="193"/>
      <c r="AF37" s="193"/>
      <c r="AG37" s="532"/>
      <c r="AH37" s="509"/>
      <c r="AI37" s="193"/>
      <c r="AJ37" s="193"/>
      <c r="AK37" s="193"/>
      <c r="AL37" s="193"/>
      <c r="AM37" s="193"/>
      <c r="AN37" s="532"/>
      <c r="AO37" s="712"/>
      <c r="AP37" s="713"/>
      <c r="AQ37" s="713"/>
      <c r="AR37" s="713"/>
      <c r="AS37" s="713"/>
      <c r="AT37" s="713"/>
      <c r="AU37" s="713"/>
      <c r="AV37" s="713"/>
      <c r="AW37" s="713"/>
      <c r="AX37" s="713"/>
      <c r="AY37" s="713"/>
      <c r="AZ37" s="713"/>
      <c r="BA37" s="713"/>
      <c r="BB37" s="714"/>
      <c r="BC37" s="317"/>
      <c r="BD37" s="317"/>
      <c r="BE37" s="317"/>
      <c r="BF37" s="317"/>
      <c r="BG37" s="317"/>
      <c r="BH37" s="317"/>
      <c r="BI37" s="317"/>
      <c r="BJ37" s="720"/>
      <c r="BK37" s="721"/>
      <c r="BL37" s="721"/>
      <c r="BM37" s="721"/>
      <c r="BN37" s="721"/>
      <c r="BO37" s="721"/>
      <c r="BP37" s="721"/>
      <c r="BQ37" s="721"/>
      <c r="BR37" s="721"/>
      <c r="BS37" s="721"/>
      <c r="BT37" s="721"/>
      <c r="BU37" s="722"/>
    </row>
    <row r="38" spans="1:73" s="11" customFormat="1" ht="12" customHeight="1">
      <c r="A38" s="543"/>
      <c r="B38" s="544"/>
      <c r="C38" s="544"/>
      <c r="D38" s="544"/>
      <c r="E38" s="544"/>
      <c r="F38" s="544"/>
      <c r="G38" s="545"/>
      <c r="H38" s="543"/>
      <c r="I38" s="586"/>
      <c r="J38" s="586"/>
      <c r="K38" s="586"/>
      <c r="L38" s="586"/>
      <c r="M38" s="586"/>
      <c r="N38" s="586"/>
      <c r="O38" s="586"/>
      <c r="P38" s="586"/>
      <c r="Q38" s="586"/>
      <c r="R38" s="586"/>
      <c r="S38" s="586"/>
      <c r="T38" s="586"/>
      <c r="U38" s="586"/>
      <c r="V38" s="586"/>
      <c r="W38" s="586"/>
      <c r="X38" s="586"/>
      <c r="Y38" s="586"/>
      <c r="Z38" s="586"/>
      <c r="AA38" s="509"/>
      <c r="AB38" s="193"/>
      <c r="AC38" s="193"/>
      <c r="AD38" s="193"/>
      <c r="AE38" s="193"/>
      <c r="AF38" s="193"/>
      <c r="AG38" s="532"/>
      <c r="AH38" s="509"/>
      <c r="AI38" s="193"/>
      <c r="AJ38" s="193"/>
      <c r="AK38" s="193"/>
      <c r="AL38" s="193"/>
      <c r="AM38" s="193"/>
      <c r="AN38" s="532"/>
      <c r="AO38" s="712"/>
      <c r="AP38" s="713"/>
      <c r="AQ38" s="713"/>
      <c r="AR38" s="713"/>
      <c r="AS38" s="713"/>
      <c r="AT38" s="713"/>
      <c r="AU38" s="713"/>
      <c r="AV38" s="713"/>
      <c r="AW38" s="713"/>
      <c r="AX38" s="713"/>
      <c r="AY38" s="713"/>
      <c r="AZ38" s="713"/>
      <c r="BA38" s="713"/>
      <c r="BB38" s="714"/>
      <c r="BC38" s="317"/>
      <c r="BD38" s="317"/>
      <c r="BE38" s="317"/>
      <c r="BF38" s="317"/>
      <c r="BG38" s="317"/>
      <c r="BH38" s="317"/>
      <c r="BI38" s="317"/>
      <c r="BJ38" s="720"/>
      <c r="BK38" s="721"/>
      <c r="BL38" s="721"/>
      <c r="BM38" s="721"/>
      <c r="BN38" s="721"/>
      <c r="BO38" s="721"/>
      <c r="BP38" s="721"/>
      <c r="BQ38" s="721"/>
      <c r="BR38" s="721"/>
      <c r="BS38" s="721"/>
      <c r="BT38" s="721"/>
      <c r="BU38" s="722"/>
    </row>
    <row r="39" spans="1:73" s="11" customFormat="1" ht="12" customHeight="1">
      <c r="A39" s="455"/>
      <c r="B39" s="453"/>
      <c r="C39" s="453"/>
      <c r="D39" s="453"/>
      <c r="E39" s="453"/>
      <c r="F39" s="453"/>
      <c r="G39" s="456"/>
      <c r="H39" s="455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321"/>
      <c r="AB39" s="194"/>
      <c r="AC39" s="194"/>
      <c r="AD39" s="194"/>
      <c r="AE39" s="194"/>
      <c r="AF39" s="194"/>
      <c r="AG39" s="322"/>
      <c r="AH39" s="321"/>
      <c r="AI39" s="194"/>
      <c r="AJ39" s="194"/>
      <c r="AK39" s="194"/>
      <c r="AL39" s="194"/>
      <c r="AM39" s="194"/>
      <c r="AN39" s="322"/>
      <c r="AO39" s="715"/>
      <c r="AP39" s="716"/>
      <c r="AQ39" s="716"/>
      <c r="AR39" s="716"/>
      <c r="AS39" s="716"/>
      <c r="AT39" s="716"/>
      <c r="AU39" s="716"/>
      <c r="AV39" s="716"/>
      <c r="AW39" s="716"/>
      <c r="AX39" s="716"/>
      <c r="AY39" s="716"/>
      <c r="AZ39" s="716"/>
      <c r="BA39" s="716"/>
      <c r="BB39" s="717"/>
      <c r="BC39" s="317"/>
      <c r="BD39" s="317"/>
      <c r="BE39" s="317"/>
      <c r="BF39" s="317"/>
      <c r="BG39" s="317"/>
      <c r="BH39" s="317"/>
      <c r="BI39" s="317"/>
      <c r="BJ39" s="723"/>
      <c r="BK39" s="724"/>
      <c r="BL39" s="724"/>
      <c r="BM39" s="724"/>
      <c r="BN39" s="724"/>
      <c r="BO39" s="724"/>
      <c r="BP39" s="724"/>
      <c r="BQ39" s="724"/>
      <c r="BR39" s="724"/>
      <c r="BS39" s="724"/>
      <c r="BT39" s="724"/>
      <c r="BU39" s="725"/>
    </row>
    <row r="40" spans="1:73" s="11" customFormat="1" ht="12" customHeight="1">
      <c r="A40" s="389" t="s">
        <v>42</v>
      </c>
      <c r="B40" s="394"/>
      <c r="C40" s="394"/>
      <c r="D40" s="394"/>
      <c r="E40" s="394"/>
      <c r="F40" s="394"/>
      <c r="G40" s="395"/>
      <c r="H40" s="389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95"/>
      <c r="AA40" s="389"/>
      <c r="AB40" s="394"/>
      <c r="AC40" s="394"/>
      <c r="AD40" s="394"/>
      <c r="AE40" s="394"/>
      <c r="AF40" s="394"/>
      <c r="AG40" s="395"/>
      <c r="AH40" s="389"/>
      <c r="AI40" s="394"/>
      <c r="AJ40" s="394"/>
      <c r="AK40" s="394"/>
      <c r="AL40" s="394"/>
      <c r="AM40" s="394"/>
      <c r="AN40" s="395"/>
      <c r="AO40" s="709"/>
      <c r="AP40" s="710"/>
      <c r="AQ40" s="710"/>
      <c r="AR40" s="710"/>
      <c r="AS40" s="710"/>
      <c r="AT40" s="710"/>
      <c r="AU40" s="710"/>
      <c r="AV40" s="710"/>
      <c r="AW40" s="710"/>
      <c r="AX40" s="710"/>
      <c r="AY40" s="710"/>
      <c r="AZ40" s="710"/>
      <c r="BA40" s="710"/>
      <c r="BB40" s="711"/>
      <c r="BC40" s="317" t="s">
        <v>217</v>
      </c>
      <c r="BD40" s="317"/>
      <c r="BE40" s="317"/>
      <c r="BF40" s="317"/>
      <c r="BG40" s="317"/>
      <c r="BH40" s="317"/>
      <c r="BI40" s="317"/>
      <c r="BJ40" s="587"/>
      <c r="BK40" s="588"/>
      <c r="BL40" s="588"/>
      <c r="BM40" s="588"/>
      <c r="BN40" s="588"/>
      <c r="BO40" s="588"/>
      <c r="BP40" s="588"/>
      <c r="BQ40" s="588"/>
      <c r="BR40" s="588"/>
      <c r="BS40" s="588"/>
      <c r="BT40" s="588"/>
      <c r="BU40" s="589"/>
    </row>
    <row r="41" spans="1:73" s="11" customFormat="1" ht="12" customHeight="1">
      <c r="A41" s="509"/>
      <c r="B41" s="193"/>
      <c r="C41" s="193"/>
      <c r="D41" s="193"/>
      <c r="E41" s="193"/>
      <c r="F41" s="193"/>
      <c r="G41" s="532"/>
      <c r="H41" s="509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532"/>
      <c r="AA41" s="509"/>
      <c r="AB41" s="193"/>
      <c r="AC41" s="193"/>
      <c r="AD41" s="193"/>
      <c r="AE41" s="193"/>
      <c r="AF41" s="193"/>
      <c r="AG41" s="532"/>
      <c r="AH41" s="509"/>
      <c r="AI41" s="193"/>
      <c r="AJ41" s="193"/>
      <c r="AK41" s="193"/>
      <c r="AL41" s="193"/>
      <c r="AM41" s="193"/>
      <c r="AN41" s="532"/>
      <c r="AO41" s="712"/>
      <c r="AP41" s="713"/>
      <c r="AQ41" s="713"/>
      <c r="AR41" s="713"/>
      <c r="AS41" s="713"/>
      <c r="AT41" s="713"/>
      <c r="AU41" s="713"/>
      <c r="AV41" s="713"/>
      <c r="AW41" s="713"/>
      <c r="AX41" s="713"/>
      <c r="AY41" s="713"/>
      <c r="AZ41" s="713"/>
      <c r="BA41" s="713"/>
      <c r="BB41" s="714"/>
      <c r="BC41" s="317"/>
      <c r="BD41" s="317"/>
      <c r="BE41" s="317"/>
      <c r="BF41" s="317"/>
      <c r="BG41" s="317"/>
      <c r="BH41" s="317"/>
      <c r="BI41" s="317"/>
      <c r="BJ41" s="590"/>
      <c r="BK41" s="591"/>
      <c r="BL41" s="591"/>
      <c r="BM41" s="591"/>
      <c r="BN41" s="591"/>
      <c r="BO41" s="591"/>
      <c r="BP41" s="591"/>
      <c r="BQ41" s="591"/>
      <c r="BR41" s="591"/>
      <c r="BS41" s="591"/>
      <c r="BT41" s="591"/>
      <c r="BU41" s="592"/>
    </row>
    <row r="42" spans="1:73" s="11" customFormat="1" ht="12" customHeight="1">
      <c r="A42" s="509"/>
      <c r="B42" s="193"/>
      <c r="C42" s="193"/>
      <c r="D42" s="193"/>
      <c r="E42" s="193"/>
      <c r="F42" s="193"/>
      <c r="G42" s="532"/>
      <c r="H42" s="509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532"/>
      <c r="AA42" s="509"/>
      <c r="AB42" s="193"/>
      <c r="AC42" s="193"/>
      <c r="AD42" s="193"/>
      <c r="AE42" s="193"/>
      <c r="AF42" s="193"/>
      <c r="AG42" s="532"/>
      <c r="AH42" s="509"/>
      <c r="AI42" s="193"/>
      <c r="AJ42" s="193"/>
      <c r="AK42" s="193"/>
      <c r="AL42" s="193"/>
      <c r="AM42" s="193"/>
      <c r="AN42" s="532"/>
      <c r="AO42" s="712"/>
      <c r="AP42" s="713"/>
      <c r="AQ42" s="713"/>
      <c r="AR42" s="713"/>
      <c r="AS42" s="713"/>
      <c r="AT42" s="713"/>
      <c r="AU42" s="713"/>
      <c r="AV42" s="713"/>
      <c r="AW42" s="713"/>
      <c r="AX42" s="713"/>
      <c r="AY42" s="713"/>
      <c r="AZ42" s="713"/>
      <c r="BA42" s="713"/>
      <c r="BB42" s="714"/>
      <c r="BC42" s="317"/>
      <c r="BD42" s="317"/>
      <c r="BE42" s="317"/>
      <c r="BF42" s="317"/>
      <c r="BG42" s="317"/>
      <c r="BH42" s="317"/>
      <c r="BI42" s="317"/>
      <c r="BJ42" s="590"/>
      <c r="BK42" s="591"/>
      <c r="BL42" s="591"/>
      <c r="BM42" s="591"/>
      <c r="BN42" s="591"/>
      <c r="BO42" s="591"/>
      <c r="BP42" s="591"/>
      <c r="BQ42" s="591"/>
      <c r="BR42" s="591"/>
      <c r="BS42" s="591"/>
      <c r="BT42" s="591"/>
      <c r="BU42" s="592"/>
    </row>
    <row r="43" spans="1:73" s="11" customFormat="1" ht="12" customHeight="1">
      <c r="A43" s="321"/>
      <c r="B43" s="194"/>
      <c r="C43" s="194"/>
      <c r="D43" s="194"/>
      <c r="E43" s="194"/>
      <c r="F43" s="194"/>
      <c r="G43" s="322"/>
      <c r="H43" s="321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322"/>
      <c r="AA43" s="321"/>
      <c r="AB43" s="194"/>
      <c r="AC43" s="194"/>
      <c r="AD43" s="194"/>
      <c r="AE43" s="194"/>
      <c r="AF43" s="194"/>
      <c r="AG43" s="322"/>
      <c r="AH43" s="321"/>
      <c r="AI43" s="194"/>
      <c r="AJ43" s="194"/>
      <c r="AK43" s="194"/>
      <c r="AL43" s="194"/>
      <c r="AM43" s="194"/>
      <c r="AN43" s="322"/>
      <c r="AO43" s="715"/>
      <c r="AP43" s="716"/>
      <c r="AQ43" s="716"/>
      <c r="AR43" s="716"/>
      <c r="AS43" s="716"/>
      <c r="AT43" s="716"/>
      <c r="AU43" s="716"/>
      <c r="AV43" s="716"/>
      <c r="AW43" s="716"/>
      <c r="AX43" s="716"/>
      <c r="AY43" s="716"/>
      <c r="AZ43" s="716"/>
      <c r="BA43" s="716"/>
      <c r="BB43" s="717"/>
      <c r="BC43" s="317"/>
      <c r="BD43" s="317"/>
      <c r="BE43" s="317"/>
      <c r="BF43" s="317"/>
      <c r="BG43" s="317"/>
      <c r="BH43" s="317"/>
      <c r="BI43" s="317"/>
      <c r="BJ43" s="593"/>
      <c r="BK43" s="594"/>
      <c r="BL43" s="594"/>
      <c r="BM43" s="594"/>
      <c r="BN43" s="594"/>
      <c r="BO43" s="594"/>
      <c r="BP43" s="594"/>
      <c r="BQ43" s="594"/>
      <c r="BR43" s="594"/>
      <c r="BS43" s="594"/>
      <c r="BT43" s="594"/>
      <c r="BU43" s="595"/>
    </row>
    <row r="44" spans="1:73" s="11" customFormat="1" ht="12" customHeight="1">
      <c r="A44" s="389" t="s">
        <v>43</v>
      </c>
      <c r="B44" s="452"/>
      <c r="C44" s="452"/>
      <c r="D44" s="452"/>
      <c r="E44" s="452"/>
      <c r="F44" s="452"/>
      <c r="G44" s="454"/>
      <c r="H44" s="389"/>
      <c r="I44" s="452"/>
      <c r="J44" s="452"/>
      <c r="K44" s="452"/>
      <c r="L44" s="452"/>
      <c r="M44" s="452"/>
      <c r="N44" s="452"/>
      <c r="O44" s="452"/>
      <c r="P44" s="452"/>
      <c r="Q44" s="452"/>
      <c r="R44" s="452"/>
      <c r="S44" s="452"/>
      <c r="T44" s="452"/>
      <c r="U44" s="452"/>
      <c r="V44" s="452"/>
      <c r="W44" s="452"/>
      <c r="X44" s="452"/>
      <c r="Y44" s="452"/>
      <c r="Z44" s="452"/>
      <c r="AA44" s="389"/>
      <c r="AB44" s="394"/>
      <c r="AC44" s="394"/>
      <c r="AD44" s="394"/>
      <c r="AE44" s="394"/>
      <c r="AF44" s="394"/>
      <c r="AG44" s="395"/>
      <c r="AH44" s="389"/>
      <c r="AI44" s="394"/>
      <c r="AJ44" s="394"/>
      <c r="AK44" s="394"/>
      <c r="AL44" s="394"/>
      <c r="AM44" s="394"/>
      <c r="AN44" s="395"/>
      <c r="AO44" s="709"/>
      <c r="AP44" s="710"/>
      <c r="AQ44" s="710"/>
      <c r="AR44" s="710"/>
      <c r="AS44" s="710"/>
      <c r="AT44" s="710"/>
      <c r="AU44" s="710"/>
      <c r="AV44" s="710"/>
      <c r="AW44" s="710"/>
      <c r="AX44" s="710"/>
      <c r="AY44" s="710"/>
      <c r="AZ44" s="710"/>
      <c r="BA44" s="710"/>
      <c r="BB44" s="711"/>
      <c r="BC44" s="317" t="s">
        <v>217</v>
      </c>
      <c r="BD44" s="317"/>
      <c r="BE44" s="317"/>
      <c r="BF44" s="317"/>
      <c r="BG44" s="317"/>
      <c r="BH44" s="317"/>
      <c r="BI44" s="317"/>
      <c r="BJ44" s="587"/>
      <c r="BK44" s="718"/>
      <c r="BL44" s="718"/>
      <c r="BM44" s="718"/>
      <c r="BN44" s="718"/>
      <c r="BO44" s="718"/>
      <c r="BP44" s="718"/>
      <c r="BQ44" s="718"/>
      <c r="BR44" s="718"/>
      <c r="BS44" s="718"/>
      <c r="BT44" s="718"/>
      <c r="BU44" s="719"/>
    </row>
    <row r="45" spans="1:73" s="11" customFormat="1" ht="12" customHeight="1">
      <c r="A45" s="543"/>
      <c r="B45" s="544"/>
      <c r="C45" s="544"/>
      <c r="D45" s="544"/>
      <c r="E45" s="544"/>
      <c r="F45" s="544"/>
      <c r="G45" s="545"/>
      <c r="H45" s="543"/>
      <c r="I45" s="586"/>
      <c r="J45" s="586"/>
      <c r="K45" s="586"/>
      <c r="L45" s="586"/>
      <c r="M45" s="586"/>
      <c r="N45" s="586"/>
      <c r="O45" s="586"/>
      <c r="P45" s="586"/>
      <c r="Q45" s="586"/>
      <c r="R45" s="586"/>
      <c r="S45" s="586"/>
      <c r="T45" s="586"/>
      <c r="U45" s="586"/>
      <c r="V45" s="586"/>
      <c r="W45" s="586"/>
      <c r="X45" s="586"/>
      <c r="Y45" s="586"/>
      <c r="Z45" s="586"/>
      <c r="AA45" s="509"/>
      <c r="AB45" s="193"/>
      <c r="AC45" s="193"/>
      <c r="AD45" s="193"/>
      <c r="AE45" s="193"/>
      <c r="AF45" s="193"/>
      <c r="AG45" s="532"/>
      <c r="AH45" s="509"/>
      <c r="AI45" s="193"/>
      <c r="AJ45" s="193"/>
      <c r="AK45" s="193"/>
      <c r="AL45" s="193"/>
      <c r="AM45" s="193"/>
      <c r="AN45" s="532"/>
      <c r="AO45" s="712"/>
      <c r="AP45" s="713"/>
      <c r="AQ45" s="713"/>
      <c r="AR45" s="713"/>
      <c r="AS45" s="713"/>
      <c r="AT45" s="713"/>
      <c r="AU45" s="713"/>
      <c r="AV45" s="713"/>
      <c r="AW45" s="713"/>
      <c r="AX45" s="713"/>
      <c r="AY45" s="713"/>
      <c r="AZ45" s="713"/>
      <c r="BA45" s="713"/>
      <c r="BB45" s="714"/>
      <c r="BC45" s="317"/>
      <c r="BD45" s="317"/>
      <c r="BE45" s="317"/>
      <c r="BF45" s="317"/>
      <c r="BG45" s="317"/>
      <c r="BH45" s="317"/>
      <c r="BI45" s="317"/>
      <c r="BJ45" s="720"/>
      <c r="BK45" s="721"/>
      <c r="BL45" s="721"/>
      <c r="BM45" s="721"/>
      <c r="BN45" s="721"/>
      <c r="BO45" s="721"/>
      <c r="BP45" s="721"/>
      <c r="BQ45" s="721"/>
      <c r="BR45" s="721"/>
      <c r="BS45" s="721"/>
      <c r="BT45" s="721"/>
      <c r="BU45" s="722"/>
    </row>
    <row r="46" spans="1:73" s="11" customFormat="1" ht="12" customHeight="1">
      <c r="A46" s="543"/>
      <c r="B46" s="544"/>
      <c r="C46" s="544"/>
      <c r="D46" s="544"/>
      <c r="E46" s="544"/>
      <c r="F46" s="544"/>
      <c r="G46" s="545"/>
      <c r="H46" s="543"/>
      <c r="I46" s="586"/>
      <c r="J46" s="586"/>
      <c r="K46" s="586"/>
      <c r="L46" s="586"/>
      <c r="M46" s="586"/>
      <c r="N46" s="586"/>
      <c r="O46" s="586"/>
      <c r="P46" s="586"/>
      <c r="Q46" s="586"/>
      <c r="R46" s="586"/>
      <c r="S46" s="586"/>
      <c r="T46" s="586"/>
      <c r="U46" s="586"/>
      <c r="V46" s="586"/>
      <c r="W46" s="586"/>
      <c r="X46" s="586"/>
      <c r="Y46" s="586"/>
      <c r="Z46" s="586"/>
      <c r="AA46" s="509"/>
      <c r="AB46" s="193"/>
      <c r="AC46" s="193"/>
      <c r="AD46" s="193"/>
      <c r="AE46" s="193"/>
      <c r="AF46" s="193"/>
      <c r="AG46" s="532"/>
      <c r="AH46" s="509"/>
      <c r="AI46" s="193"/>
      <c r="AJ46" s="193"/>
      <c r="AK46" s="193"/>
      <c r="AL46" s="193"/>
      <c r="AM46" s="193"/>
      <c r="AN46" s="532"/>
      <c r="AO46" s="712"/>
      <c r="AP46" s="713"/>
      <c r="AQ46" s="713"/>
      <c r="AR46" s="713"/>
      <c r="AS46" s="713"/>
      <c r="AT46" s="713"/>
      <c r="AU46" s="713"/>
      <c r="AV46" s="713"/>
      <c r="AW46" s="713"/>
      <c r="AX46" s="713"/>
      <c r="AY46" s="713"/>
      <c r="AZ46" s="713"/>
      <c r="BA46" s="713"/>
      <c r="BB46" s="714"/>
      <c r="BC46" s="317"/>
      <c r="BD46" s="317"/>
      <c r="BE46" s="317"/>
      <c r="BF46" s="317"/>
      <c r="BG46" s="317"/>
      <c r="BH46" s="317"/>
      <c r="BI46" s="317"/>
      <c r="BJ46" s="720"/>
      <c r="BK46" s="721"/>
      <c r="BL46" s="721"/>
      <c r="BM46" s="721"/>
      <c r="BN46" s="721"/>
      <c r="BO46" s="721"/>
      <c r="BP46" s="721"/>
      <c r="BQ46" s="721"/>
      <c r="BR46" s="721"/>
      <c r="BS46" s="721"/>
      <c r="BT46" s="721"/>
      <c r="BU46" s="722"/>
    </row>
    <row r="47" spans="1:73" s="11" customFormat="1" ht="12" customHeight="1">
      <c r="A47" s="455"/>
      <c r="B47" s="453"/>
      <c r="C47" s="453"/>
      <c r="D47" s="453"/>
      <c r="E47" s="453"/>
      <c r="F47" s="453"/>
      <c r="G47" s="456"/>
      <c r="H47" s="455"/>
      <c r="I47" s="453"/>
      <c r="J47" s="453"/>
      <c r="K47" s="453"/>
      <c r="L47" s="453"/>
      <c r="M47" s="453"/>
      <c r="N47" s="453"/>
      <c r="O47" s="453"/>
      <c r="P47" s="453"/>
      <c r="Q47" s="453"/>
      <c r="R47" s="453"/>
      <c r="S47" s="453"/>
      <c r="T47" s="453"/>
      <c r="U47" s="453"/>
      <c r="V47" s="453"/>
      <c r="W47" s="453"/>
      <c r="X47" s="453"/>
      <c r="Y47" s="453"/>
      <c r="Z47" s="453"/>
      <c r="AA47" s="321"/>
      <c r="AB47" s="194"/>
      <c r="AC47" s="194"/>
      <c r="AD47" s="194"/>
      <c r="AE47" s="194"/>
      <c r="AF47" s="194"/>
      <c r="AG47" s="322"/>
      <c r="AH47" s="321"/>
      <c r="AI47" s="194"/>
      <c r="AJ47" s="194"/>
      <c r="AK47" s="194"/>
      <c r="AL47" s="194"/>
      <c r="AM47" s="194"/>
      <c r="AN47" s="322"/>
      <c r="AO47" s="715"/>
      <c r="AP47" s="716"/>
      <c r="AQ47" s="716"/>
      <c r="AR47" s="716"/>
      <c r="AS47" s="716"/>
      <c r="AT47" s="716"/>
      <c r="AU47" s="716"/>
      <c r="AV47" s="716"/>
      <c r="AW47" s="716"/>
      <c r="AX47" s="716"/>
      <c r="AY47" s="716"/>
      <c r="AZ47" s="716"/>
      <c r="BA47" s="716"/>
      <c r="BB47" s="717"/>
      <c r="BC47" s="317"/>
      <c r="BD47" s="317"/>
      <c r="BE47" s="317"/>
      <c r="BF47" s="317"/>
      <c r="BG47" s="317"/>
      <c r="BH47" s="317"/>
      <c r="BI47" s="317"/>
      <c r="BJ47" s="723"/>
      <c r="BK47" s="724"/>
      <c r="BL47" s="724"/>
      <c r="BM47" s="724"/>
      <c r="BN47" s="724"/>
      <c r="BO47" s="724"/>
      <c r="BP47" s="724"/>
      <c r="BQ47" s="724"/>
      <c r="BR47" s="724"/>
      <c r="BS47" s="724"/>
      <c r="BT47" s="724"/>
      <c r="BU47" s="725"/>
    </row>
    <row r="48" spans="1:73" s="11" customFormat="1" ht="12" customHeight="1">
      <c r="A48" s="542" t="s">
        <v>202</v>
      </c>
      <c r="B48" s="689"/>
      <c r="C48" s="689"/>
      <c r="D48" s="689"/>
      <c r="E48" s="689"/>
      <c r="F48" s="689"/>
      <c r="G48" s="690"/>
      <c r="H48" s="389"/>
      <c r="I48" s="689"/>
      <c r="J48" s="689"/>
      <c r="K48" s="689"/>
      <c r="L48" s="689"/>
      <c r="M48" s="689"/>
      <c r="N48" s="689"/>
      <c r="O48" s="689"/>
      <c r="P48" s="689"/>
      <c r="Q48" s="689"/>
      <c r="R48" s="689"/>
      <c r="S48" s="689"/>
      <c r="T48" s="689"/>
      <c r="U48" s="689"/>
      <c r="V48" s="689"/>
      <c r="W48" s="689"/>
      <c r="X48" s="689"/>
      <c r="Y48" s="689"/>
      <c r="Z48" s="689"/>
      <c r="AA48" s="389"/>
      <c r="AB48" s="394"/>
      <c r="AC48" s="394"/>
      <c r="AD48" s="394"/>
      <c r="AE48" s="394"/>
      <c r="AF48" s="394"/>
      <c r="AG48" s="395"/>
      <c r="AH48" s="389"/>
      <c r="AI48" s="394"/>
      <c r="AJ48" s="394"/>
      <c r="AK48" s="394"/>
      <c r="AL48" s="394"/>
      <c r="AM48" s="394"/>
      <c r="AN48" s="395"/>
      <c r="AO48" s="709"/>
      <c r="AP48" s="710"/>
      <c r="AQ48" s="710"/>
      <c r="AR48" s="710"/>
      <c r="AS48" s="710"/>
      <c r="AT48" s="710"/>
      <c r="AU48" s="710"/>
      <c r="AV48" s="710"/>
      <c r="AW48" s="710"/>
      <c r="AX48" s="710"/>
      <c r="AY48" s="710"/>
      <c r="AZ48" s="710"/>
      <c r="BA48" s="710"/>
      <c r="BB48" s="711"/>
      <c r="BC48" s="317" t="s">
        <v>217</v>
      </c>
      <c r="BD48" s="317"/>
      <c r="BE48" s="317"/>
      <c r="BF48" s="317"/>
      <c r="BG48" s="317"/>
      <c r="BH48" s="317"/>
      <c r="BI48" s="317"/>
      <c r="BJ48" s="587"/>
      <c r="BK48" s="718"/>
      <c r="BL48" s="718"/>
      <c r="BM48" s="718"/>
      <c r="BN48" s="718"/>
      <c r="BO48" s="718"/>
      <c r="BP48" s="718"/>
      <c r="BQ48" s="718"/>
      <c r="BR48" s="718"/>
      <c r="BS48" s="718"/>
      <c r="BT48" s="718"/>
      <c r="BU48" s="719"/>
    </row>
    <row r="49" spans="1:77" s="11" customFormat="1" ht="12" customHeight="1">
      <c r="A49" s="691"/>
      <c r="B49" s="692"/>
      <c r="C49" s="692"/>
      <c r="D49" s="692"/>
      <c r="E49" s="692"/>
      <c r="F49" s="692"/>
      <c r="G49" s="693"/>
      <c r="H49" s="691"/>
      <c r="I49" s="692"/>
      <c r="J49" s="692"/>
      <c r="K49" s="692"/>
      <c r="L49" s="692"/>
      <c r="M49" s="692"/>
      <c r="N49" s="692"/>
      <c r="O49" s="692"/>
      <c r="P49" s="692"/>
      <c r="Q49" s="692"/>
      <c r="R49" s="692"/>
      <c r="S49" s="692"/>
      <c r="T49" s="692"/>
      <c r="U49" s="692"/>
      <c r="V49" s="692"/>
      <c r="W49" s="692"/>
      <c r="X49" s="692"/>
      <c r="Y49" s="692"/>
      <c r="Z49" s="692"/>
      <c r="AA49" s="509"/>
      <c r="AB49" s="193"/>
      <c r="AC49" s="193"/>
      <c r="AD49" s="193"/>
      <c r="AE49" s="193"/>
      <c r="AF49" s="193"/>
      <c r="AG49" s="532"/>
      <c r="AH49" s="509"/>
      <c r="AI49" s="193"/>
      <c r="AJ49" s="193"/>
      <c r="AK49" s="193"/>
      <c r="AL49" s="193"/>
      <c r="AM49" s="193"/>
      <c r="AN49" s="532"/>
      <c r="AO49" s="712"/>
      <c r="AP49" s="713"/>
      <c r="AQ49" s="713"/>
      <c r="AR49" s="713"/>
      <c r="AS49" s="713"/>
      <c r="AT49" s="713"/>
      <c r="AU49" s="713"/>
      <c r="AV49" s="713"/>
      <c r="AW49" s="713"/>
      <c r="AX49" s="713"/>
      <c r="AY49" s="713"/>
      <c r="AZ49" s="713"/>
      <c r="BA49" s="713"/>
      <c r="BB49" s="714"/>
      <c r="BC49" s="317"/>
      <c r="BD49" s="317"/>
      <c r="BE49" s="317"/>
      <c r="BF49" s="317"/>
      <c r="BG49" s="317"/>
      <c r="BH49" s="317"/>
      <c r="BI49" s="317"/>
      <c r="BJ49" s="720"/>
      <c r="BK49" s="721"/>
      <c r="BL49" s="721"/>
      <c r="BM49" s="721"/>
      <c r="BN49" s="721"/>
      <c r="BO49" s="721"/>
      <c r="BP49" s="721"/>
      <c r="BQ49" s="721"/>
      <c r="BR49" s="721"/>
      <c r="BS49" s="721"/>
      <c r="BT49" s="721"/>
      <c r="BU49" s="722"/>
    </row>
    <row r="50" spans="1:77" s="11" customFormat="1" ht="12" customHeight="1">
      <c r="A50" s="691"/>
      <c r="B50" s="692"/>
      <c r="C50" s="692"/>
      <c r="D50" s="692"/>
      <c r="E50" s="692"/>
      <c r="F50" s="692"/>
      <c r="G50" s="693"/>
      <c r="H50" s="691"/>
      <c r="I50" s="692"/>
      <c r="J50" s="692"/>
      <c r="K50" s="692"/>
      <c r="L50" s="692"/>
      <c r="M50" s="692"/>
      <c r="N50" s="692"/>
      <c r="O50" s="692"/>
      <c r="P50" s="692"/>
      <c r="Q50" s="692"/>
      <c r="R50" s="692"/>
      <c r="S50" s="692"/>
      <c r="T50" s="692"/>
      <c r="U50" s="692"/>
      <c r="V50" s="692"/>
      <c r="W50" s="692"/>
      <c r="X50" s="692"/>
      <c r="Y50" s="692"/>
      <c r="Z50" s="692"/>
      <c r="AA50" s="509"/>
      <c r="AB50" s="193"/>
      <c r="AC50" s="193"/>
      <c r="AD50" s="193"/>
      <c r="AE50" s="193"/>
      <c r="AF50" s="193"/>
      <c r="AG50" s="532"/>
      <c r="AH50" s="509"/>
      <c r="AI50" s="193"/>
      <c r="AJ50" s="193"/>
      <c r="AK50" s="193"/>
      <c r="AL50" s="193"/>
      <c r="AM50" s="193"/>
      <c r="AN50" s="532"/>
      <c r="AO50" s="712"/>
      <c r="AP50" s="713"/>
      <c r="AQ50" s="713"/>
      <c r="AR50" s="713"/>
      <c r="AS50" s="713"/>
      <c r="AT50" s="713"/>
      <c r="AU50" s="713"/>
      <c r="AV50" s="713"/>
      <c r="AW50" s="713"/>
      <c r="AX50" s="713"/>
      <c r="AY50" s="713"/>
      <c r="AZ50" s="713"/>
      <c r="BA50" s="713"/>
      <c r="BB50" s="714"/>
      <c r="BC50" s="317"/>
      <c r="BD50" s="317"/>
      <c r="BE50" s="317"/>
      <c r="BF50" s="317"/>
      <c r="BG50" s="317"/>
      <c r="BH50" s="317"/>
      <c r="BI50" s="317"/>
      <c r="BJ50" s="720"/>
      <c r="BK50" s="721"/>
      <c r="BL50" s="721"/>
      <c r="BM50" s="721"/>
      <c r="BN50" s="721"/>
      <c r="BO50" s="721"/>
      <c r="BP50" s="721"/>
      <c r="BQ50" s="721"/>
      <c r="BR50" s="721"/>
      <c r="BS50" s="721"/>
      <c r="BT50" s="721"/>
      <c r="BU50" s="722"/>
    </row>
    <row r="51" spans="1:77" s="11" customFormat="1" ht="12" customHeight="1">
      <c r="A51" s="694"/>
      <c r="B51" s="695"/>
      <c r="C51" s="695"/>
      <c r="D51" s="695"/>
      <c r="E51" s="695"/>
      <c r="F51" s="695"/>
      <c r="G51" s="696"/>
      <c r="H51" s="694"/>
      <c r="I51" s="695"/>
      <c r="J51" s="695"/>
      <c r="K51" s="695"/>
      <c r="L51" s="695"/>
      <c r="M51" s="695"/>
      <c r="N51" s="695"/>
      <c r="O51" s="695"/>
      <c r="P51" s="695"/>
      <c r="Q51" s="695"/>
      <c r="R51" s="695"/>
      <c r="S51" s="695"/>
      <c r="T51" s="695"/>
      <c r="U51" s="695"/>
      <c r="V51" s="695"/>
      <c r="W51" s="695"/>
      <c r="X51" s="695"/>
      <c r="Y51" s="695"/>
      <c r="Z51" s="695"/>
      <c r="AA51" s="321"/>
      <c r="AB51" s="194"/>
      <c r="AC51" s="194"/>
      <c r="AD51" s="194"/>
      <c r="AE51" s="194"/>
      <c r="AF51" s="194"/>
      <c r="AG51" s="322"/>
      <c r="AH51" s="321"/>
      <c r="AI51" s="194"/>
      <c r="AJ51" s="194"/>
      <c r="AK51" s="194"/>
      <c r="AL51" s="194"/>
      <c r="AM51" s="194"/>
      <c r="AN51" s="322"/>
      <c r="AO51" s="715"/>
      <c r="AP51" s="716"/>
      <c r="AQ51" s="716"/>
      <c r="AR51" s="716"/>
      <c r="AS51" s="716"/>
      <c r="AT51" s="716"/>
      <c r="AU51" s="716"/>
      <c r="AV51" s="716"/>
      <c r="AW51" s="716"/>
      <c r="AX51" s="716"/>
      <c r="AY51" s="716"/>
      <c r="AZ51" s="716"/>
      <c r="BA51" s="716"/>
      <c r="BB51" s="717"/>
      <c r="BC51" s="317"/>
      <c r="BD51" s="317"/>
      <c r="BE51" s="317"/>
      <c r="BF51" s="317"/>
      <c r="BG51" s="317"/>
      <c r="BH51" s="317"/>
      <c r="BI51" s="317"/>
      <c r="BJ51" s="723"/>
      <c r="BK51" s="724"/>
      <c r="BL51" s="724"/>
      <c r="BM51" s="724"/>
      <c r="BN51" s="724"/>
      <c r="BO51" s="724"/>
      <c r="BP51" s="724"/>
      <c r="BQ51" s="724"/>
      <c r="BR51" s="724"/>
      <c r="BS51" s="724"/>
      <c r="BT51" s="724"/>
      <c r="BU51" s="725"/>
    </row>
    <row r="52" spans="1:77" s="11" customFormat="1" ht="12" customHeight="1">
      <c r="A52" s="542" t="s">
        <v>202</v>
      </c>
      <c r="B52" s="689"/>
      <c r="C52" s="689"/>
      <c r="D52" s="689"/>
      <c r="E52" s="689"/>
      <c r="F52" s="689"/>
      <c r="G52" s="690"/>
      <c r="H52" s="389"/>
      <c r="I52" s="452"/>
      <c r="J52" s="452"/>
      <c r="K52" s="452"/>
      <c r="L52" s="452"/>
      <c r="M52" s="452"/>
      <c r="N52" s="452"/>
      <c r="O52" s="452"/>
      <c r="P52" s="452"/>
      <c r="Q52" s="452"/>
      <c r="R52" s="452"/>
      <c r="S52" s="452"/>
      <c r="T52" s="452"/>
      <c r="U52" s="452"/>
      <c r="V52" s="452"/>
      <c r="W52" s="452"/>
      <c r="X52" s="452"/>
      <c r="Y52" s="452"/>
      <c r="Z52" s="452"/>
      <c r="AA52" s="389"/>
      <c r="AB52" s="394"/>
      <c r="AC52" s="394"/>
      <c r="AD52" s="394"/>
      <c r="AE52" s="394"/>
      <c r="AF52" s="394"/>
      <c r="AG52" s="395"/>
      <c r="AH52" s="389"/>
      <c r="AI52" s="394"/>
      <c r="AJ52" s="394"/>
      <c r="AK52" s="394"/>
      <c r="AL52" s="394"/>
      <c r="AM52" s="394"/>
      <c r="AN52" s="395"/>
      <c r="AO52" s="709"/>
      <c r="AP52" s="710"/>
      <c r="AQ52" s="710"/>
      <c r="AR52" s="710"/>
      <c r="AS52" s="710"/>
      <c r="AT52" s="710"/>
      <c r="AU52" s="710"/>
      <c r="AV52" s="710"/>
      <c r="AW52" s="710"/>
      <c r="AX52" s="710"/>
      <c r="AY52" s="710"/>
      <c r="AZ52" s="710"/>
      <c r="BA52" s="710"/>
      <c r="BB52" s="711"/>
      <c r="BC52" s="317" t="s">
        <v>217</v>
      </c>
      <c r="BD52" s="317"/>
      <c r="BE52" s="317"/>
      <c r="BF52" s="317"/>
      <c r="BG52" s="317"/>
      <c r="BH52" s="317"/>
      <c r="BI52" s="317"/>
      <c r="BJ52" s="587"/>
      <c r="BK52" s="718"/>
      <c r="BL52" s="718"/>
      <c r="BM52" s="718"/>
      <c r="BN52" s="718"/>
      <c r="BO52" s="718"/>
      <c r="BP52" s="718"/>
      <c r="BQ52" s="718"/>
      <c r="BR52" s="718"/>
      <c r="BS52" s="718"/>
      <c r="BT52" s="718"/>
      <c r="BU52" s="719"/>
    </row>
    <row r="53" spans="1:77" s="11" customFormat="1" ht="12" customHeight="1">
      <c r="A53" s="691"/>
      <c r="B53" s="692"/>
      <c r="C53" s="692"/>
      <c r="D53" s="692"/>
      <c r="E53" s="692"/>
      <c r="F53" s="692"/>
      <c r="G53" s="693"/>
      <c r="H53" s="543"/>
      <c r="I53" s="586"/>
      <c r="J53" s="586"/>
      <c r="K53" s="586"/>
      <c r="L53" s="586"/>
      <c r="M53" s="586"/>
      <c r="N53" s="586"/>
      <c r="O53" s="586"/>
      <c r="P53" s="586"/>
      <c r="Q53" s="586"/>
      <c r="R53" s="586"/>
      <c r="S53" s="586"/>
      <c r="T53" s="586"/>
      <c r="U53" s="586"/>
      <c r="V53" s="586"/>
      <c r="W53" s="586"/>
      <c r="X53" s="586"/>
      <c r="Y53" s="586"/>
      <c r="Z53" s="586"/>
      <c r="AA53" s="509"/>
      <c r="AB53" s="193"/>
      <c r="AC53" s="193"/>
      <c r="AD53" s="193"/>
      <c r="AE53" s="193"/>
      <c r="AF53" s="193"/>
      <c r="AG53" s="532"/>
      <c r="AH53" s="509"/>
      <c r="AI53" s="193"/>
      <c r="AJ53" s="193"/>
      <c r="AK53" s="193"/>
      <c r="AL53" s="193"/>
      <c r="AM53" s="193"/>
      <c r="AN53" s="532"/>
      <c r="AO53" s="712"/>
      <c r="AP53" s="713"/>
      <c r="AQ53" s="713"/>
      <c r="AR53" s="713"/>
      <c r="AS53" s="713"/>
      <c r="AT53" s="713"/>
      <c r="AU53" s="713"/>
      <c r="AV53" s="713"/>
      <c r="AW53" s="713"/>
      <c r="AX53" s="713"/>
      <c r="AY53" s="713"/>
      <c r="AZ53" s="713"/>
      <c r="BA53" s="713"/>
      <c r="BB53" s="714"/>
      <c r="BC53" s="317"/>
      <c r="BD53" s="317"/>
      <c r="BE53" s="317"/>
      <c r="BF53" s="317"/>
      <c r="BG53" s="317"/>
      <c r="BH53" s="317"/>
      <c r="BI53" s="317"/>
      <c r="BJ53" s="720"/>
      <c r="BK53" s="721"/>
      <c r="BL53" s="721"/>
      <c r="BM53" s="721"/>
      <c r="BN53" s="721"/>
      <c r="BO53" s="721"/>
      <c r="BP53" s="721"/>
      <c r="BQ53" s="721"/>
      <c r="BR53" s="721"/>
      <c r="BS53" s="721"/>
      <c r="BT53" s="721"/>
      <c r="BU53" s="722"/>
    </row>
    <row r="54" spans="1:77" s="11" customFormat="1" ht="12" customHeight="1">
      <c r="A54" s="691"/>
      <c r="B54" s="692"/>
      <c r="C54" s="692"/>
      <c r="D54" s="692"/>
      <c r="E54" s="692"/>
      <c r="F54" s="692"/>
      <c r="G54" s="693"/>
      <c r="H54" s="543"/>
      <c r="I54" s="586"/>
      <c r="J54" s="586"/>
      <c r="K54" s="586"/>
      <c r="L54" s="586"/>
      <c r="M54" s="586"/>
      <c r="N54" s="586"/>
      <c r="O54" s="586"/>
      <c r="P54" s="586"/>
      <c r="Q54" s="586"/>
      <c r="R54" s="586"/>
      <c r="S54" s="586"/>
      <c r="T54" s="586"/>
      <c r="U54" s="586"/>
      <c r="V54" s="586"/>
      <c r="W54" s="586"/>
      <c r="X54" s="586"/>
      <c r="Y54" s="586"/>
      <c r="Z54" s="586"/>
      <c r="AA54" s="509"/>
      <c r="AB54" s="193"/>
      <c r="AC54" s="193"/>
      <c r="AD54" s="193"/>
      <c r="AE54" s="193"/>
      <c r="AF54" s="193"/>
      <c r="AG54" s="532"/>
      <c r="AH54" s="509"/>
      <c r="AI54" s="193"/>
      <c r="AJ54" s="193"/>
      <c r="AK54" s="193"/>
      <c r="AL54" s="193"/>
      <c r="AM54" s="193"/>
      <c r="AN54" s="532"/>
      <c r="AO54" s="712"/>
      <c r="AP54" s="713"/>
      <c r="AQ54" s="713"/>
      <c r="AR54" s="713"/>
      <c r="AS54" s="713"/>
      <c r="AT54" s="713"/>
      <c r="AU54" s="713"/>
      <c r="AV54" s="713"/>
      <c r="AW54" s="713"/>
      <c r="AX54" s="713"/>
      <c r="AY54" s="713"/>
      <c r="AZ54" s="713"/>
      <c r="BA54" s="713"/>
      <c r="BB54" s="714"/>
      <c r="BC54" s="317"/>
      <c r="BD54" s="317"/>
      <c r="BE54" s="317"/>
      <c r="BF54" s="317"/>
      <c r="BG54" s="317"/>
      <c r="BH54" s="317"/>
      <c r="BI54" s="317"/>
      <c r="BJ54" s="720"/>
      <c r="BK54" s="721"/>
      <c r="BL54" s="721"/>
      <c r="BM54" s="721"/>
      <c r="BN54" s="721"/>
      <c r="BO54" s="721"/>
      <c r="BP54" s="721"/>
      <c r="BQ54" s="721"/>
      <c r="BR54" s="721"/>
      <c r="BS54" s="721"/>
      <c r="BT54" s="721"/>
      <c r="BU54" s="722"/>
    </row>
    <row r="55" spans="1:77" s="11" customFormat="1" ht="12" customHeight="1">
      <c r="A55" s="694"/>
      <c r="B55" s="695"/>
      <c r="C55" s="695"/>
      <c r="D55" s="695"/>
      <c r="E55" s="695"/>
      <c r="F55" s="695"/>
      <c r="G55" s="696"/>
      <c r="H55" s="455"/>
      <c r="I55" s="453"/>
      <c r="J55" s="453"/>
      <c r="K55" s="453"/>
      <c r="L55" s="453"/>
      <c r="M55" s="453"/>
      <c r="N55" s="453"/>
      <c r="O55" s="453"/>
      <c r="P55" s="453"/>
      <c r="Q55" s="453"/>
      <c r="R55" s="453"/>
      <c r="S55" s="453"/>
      <c r="T55" s="453"/>
      <c r="U55" s="453"/>
      <c r="V55" s="453"/>
      <c r="W55" s="453"/>
      <c r="X55" s="453"/>
      <c r="Y55" s="453"/>
      <c r="Z55" s="453"/>
      <c r="AA55" s="321"/>
      <c r="AB55" s="194"/>
      <c r="AC55" s="194"/>
      <c r="AD55" s="194"/>
      <c r="AE55" s="194"/>
      <c r="AF55" s="194"/>
      <c r="AG55" s="322"/>
      <c r="AH55" s="321"/>
      <c r="AI55" s="194"/>
      <c r="AJ55" s="194"/>
      <c r="AK55" s="194"/>
      <c r="AL55" s="194"/>
      <c r="AM55" s="194"/>
      <c r="AN55" s="322"/>
      <c r="AO55" s="715"/>
      <c r="AP55" s="716"/>
      <c r="AQ55" s="716"/>
      <c r="AR55" s="716"/>
      <c r="AS55" s="716"/>
      <c r="AT55" s="716"/>
      <c r="AU55" s="716"/>
      <c r="AV55" s="716"/>
      <c r="AW55" s="716"/>
      <c r="AX55" s="716"/>
      <c r="AY55" s="716"/>
      <c r="AZ55" s="716"/>
      <c r="BA55" s="716"/>
      <c r="BB55" s="717"/>
      <c r="BC55" s="317"/>
      <c r="BD55" s="317"/>
      <c r="BE55" s="317"/>
      <c r="BF55" s="317"/>
      <c r="BG55" s="317"/>
      <c r="BH55" s="317"/>
      <c r="BI55" s="317"/>
      <c r="BJ55" s="723"/>
      <c r="BK55" s="724"/>
      <c r="BL55" s="724"/>
      <c r="BM55" s="724"/>
      <c r="BN55" s="724"/>
      <c r="BO55" s="724"/>
      <c r="BP55" s="724"/>
      <c r="BQ55" s="724"/>
      <c r="BR55" s="724"/>
      <c r="BS55" s="724"/>
      <c r="BT55" s="724"/>
      <c r="BU55" s="725"/>
    </row>
    <row r="56" spans="1:77" s="11" customFormat="1" ht="12" customHeight="1">
      <c r="A56" s="441" t="s">
        <v>219</v>
      </c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  <c r="AA56" s="441"/>
      <c r="AB56" s="441"/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41"/>
      <c r="AP56" s="441"/>
      <c r="AQ56" s="441"/>
      <c r="AR56" s="441"/>
      <c r="AS56" s="441"/>
      <c r="AT56" s="441"/>
      <c r="AU56" s="441"/>
      <c r="AV56" s="441"/>
      <c r="AW56" s="441"/>
      <c r="AX56" s="441"/>
      <c r="AY56" s="441"/>
      <c r="AZ56" s="441"/>
      <c r="BA56" s="441"/>
      <c r="BB56" s="441"/>
      <c r="BC56" s="441"/>
      <c r="BD56" s="441"/>
      <c r="BE56" s="441"/>
      <c r="BF56" s="441"/>
      <c r="BG56" s="441"/>
      <c r="BH56" s="441"/>
      <c r="BI56" s="441"/>
      <c r="BJ56" s="441"/>
      <c r="BK56" s="441"/>
      <c r="BL56" s="441"/>
      <c r="BM56" s="441"/>
      <c r="BN56" s="441"/>
      <c r="BO56" s="441"/>
      <c r="BP56" s="441"/>
      <c r="BQ56" s="441"/>
      <c r="BR56" s="441"/>
      <c r="BS56" s="441"/>
      <c r="BT56" s="441"/>
      <c r="BU56" s="441"/>
    </row>
    <row r="57" spans="1:77" ht="9.7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</row>
    <row r="58" spans="1:77" s="65" customFormat="1" ht="9.75" customHeight="1">
      <c r="B58" s="412" t="s">
        <v>288</v>
      </c>
      <c r="C58" s="412"/>
      <c r="D58" s="412"/>
      <c r="E58" s="412"/>
      <c r="F58" s="412"/>
      <c r="G58" s="412"/>
      <c r="H58" s="412"/>
      <c r="I58" s="412"/>
      <c r="J58" s="412"/>
      <c r="K58" s="412"/>
      <c r="L58" s="412"/>
      <c r="M58" s="412"/>
      <c r="N58" s="412"/>
      <c r="O58" s="412"/>
      <c r="P58" s="412"/>
      <c r="Q58" s="412"/>
      <c r="R58" s="412"/>
      <c r="S58" s="412"/>
      <c r="T58" s="412"/>
      <c r="U58" s="412"/>
      <c r="V58" s="412"/>
      <c r="W58" s="412"/>
      <c r="X58" s="412"/>
      <c r="Y58" s="412"/>
      <c r="Z58" s="412"/>
      <c r="AA58" s="412"/>
      <c r="AB58" s="412"/>
      <c r="AC58" s="412"/>
      <c r="AD58" s="412"/>
      <c r="AE58" s="412"/>
      <c r="AF58" s="412"/>
      <c r="AG58" s="412"/>
      <c r="AH58" s="412"/>
      <c r="AI58" s="412"/>
      <c r="AJ58" s="412"/>
      <c r="AK58" s="412"/>
      <c r="AL58" s="412"/>
      <c r="AM58" s="412"/>
      <c r="AN58" s="412"/>
      <c r="AO58" s="412"/>
      <c r="AP58" s="412"/>
      <c r="AQ58" s="412"/>
      <c r="AR58" s="412"/>
      <c r="AS58" s="412"/>
      <c r="AT58" s="412"/>
      <c r="AU58" s="412"/>
      <c r="AV58" s="412"/>
      <c r="AW58" s="412"/>
      <c r="AX58" s="412"/>
      <c r="AY58" s="412"/>
      <c r="AZ58" s="412"/>
      <c r="BA58" s="412"/>
      <c r="BB58" s="412"/>
      <c r="BC58" s="412"/>
      <c r="BD58" s="412"/>
      <c r="BE58" s="412"/>
      <c r="BF58" s="412"/>
      <c r="BG58" s="412"/>
      <c r="BH58" s="412"/>
      <c r="BI58" s="412"/>
      <c r="BJ58" s="412"/>
      <c r="BK58" s="412"/>
      <c r="BL58" s="412"/>
      <c r="BM58" s="412"/>
      <c r="BN58" s="412"/>
      <c r="BO58" s="412"/>
      <c r="BP58" s="412"/>
      <c r="BQ58" s="412"/>
      <c r="BR58" s="412"/>
      <c r="BS58" s="412"/>
      <c r="BT58" s="412"/>
      <c r="BU58" s="412"/>
    </row>
    <row r="59" spans="1:77" s="65" customFormat="1" ht="9.75" customHeight="1">
      <c r="B59" s="412"/>
      <c r="C59" s="412"/>
      <c r="D59" s="412"/>
      <c r="E59" s="412"/>
      <c r="F59" s="412"/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  <c r="R59" s="412"/>
      <c r="S59" s="412"/>
      <c r="T59" s="412"/>
      <c r="U59" s="412"/>
      <c r="V59" s="412"/>
      <c r="W59" s="412"/>
      <c r="X59" s="412"/>
      <c r="Y59" s="412"/>
      <c r="Z59" s="412"/>
      <c r="AA59" s="412"/>
      <c r="AB59" s="412"/>
      <c r="AC59" s="412"/>
      <c r="AD59" s="412"/>
      <c r="AE59" s="412"/>
      <c r="AF59" s="412"/>
      <c r="AG59" s="412"/>
      <c r="AH59" s="412"/>
      <c r="AI59" s="412"/>
      <c r="AJ59" s="412"/>
      <c r="AK59" s="412"/>
      <c r="AL59" s="412"/>
      <c r="AM59" s="412"/>
      <c r="AN59" s="412"/>
      <c r="AO59" s="412"/>
      <c r="AP59" s="412"/>
      <c r="AQ59" s="412"/>
      <c r="AR59" s="412"/>
      <c r="AS59" s="412"/>
      <c r="AT59" s="412"/>
      <c r="AU59" s="412"/>
      <c r="AV59" s="412"/>
      <c r="AW59" s="412"/>
      <c r="AX59" s="412"/>
      <c r="AY59" s="412"/>
      <c r="AZ59" s="412"/>
      <c r="BA59" s="412"/>
      <c r="BB59" s="412"/>
      <c r="BC59" s="412"/>
      <c r="BD59" s="412"/>
      <c r="BE59" s="412"/>
      <c r="BF59" s="412"/>
      <c r="BG59" s="412"/>
      <c r="BH59" s="412"/>
      <c r="BI59" s="412"/>
      <c r="BJ59" s="412"/>
      <c r="BK59" s="412"/>
      <c r="BL59" s="412"/>
      <c r="BM59" s="412"/>
      <c r="BN59" s="412"/>
      <c r="BO59" s="412"/>
      <c r="BP59" s="412"/>
      <c r="BQ59" s="412"/>
      <c r="BR59" s="412"/>
      <c r="BS59" s="412"/>
      <c r="BT59" s="412"/>
      <c r="BU59" s="412"/>
    </row>
    <row r="60" spans="1:77" s="65" customFormat="1" ht="9.75" customHeight="1">
      <c r="A60" s="399" t="s">
        <v>220</v>
      </c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399"/>
      <c r="BJ60" s="399"/>
      <c r="BK60" s="399"/>
      <c r="BL60" s="399"/>
      <c r="BM60" s="399"/>
      <c r="BN60" s="399"/>
      <c r="BO60" s="399"/>
      <c r="BP60" s="399"/>
      <c r="BQ60" s="399"/>
      <c r="BR60" s="399"/>
      <c r="BS60" s="399"/>
      <c r="BT60" s="399"/>
      <c r="BU60" s="399"/>
    </row>
    <row r="61" spans="1:77" s="65" customFormat="1" ht="9.75" customHeight="1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  <c r="AR61" s="399"/>
      <c r="AS61" s="399"/>
      <c r="AT61" s="399"/>
      <c r="AU61" s="399"/>
      <c r="AV61" s="399"/>
      <c r="AW61" s="399"/>
      <c r="AX61" s="399"/>
      <c r="AY61" s="399"/>
      <c r="AZ61" s="399"/>
      <c r="BA61" s="399"/>
      <c r="BB61" s="399"/>
      <c r="BC61" s="399"/>
      <c r="BD61" s="399"/>
      <c r="BE61" s="399"/>
      <c r="BF61" s="399"/>
      <c r="BG61" s="399"/>
      <c r="BH61" s="399"/>
      <c r="BI61" s="399"/>
      <c r="BJ61" s="399"/>
      <c r="BK61" s="399"/>
      <c r="BL61" s="399"/>
      <c r="BM61" s="399"/>
      <c r="BN61" s="399"/>
      <c r="BO61" s="399"/>
      <c r="BP61" s="399"/>
      <c r="BQ61" s="399"/>
      <c r="BR61" s="399"/>
      <c r="BS61" s="399"/>
      <c r="BT61" s="399"/>
      <c r="BU61" s="399"/>
    </row>
    <row r="62" spans="1:77" s="65" customFormat="1" ht="9.75" customHeight="1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7"/>
      <c r="BM62" s="67"/>
      <c r="BN62" s="67"/>
      <c r="BO62" s="67"/>
      <c r="BP62" s="67"/>
      <c r="BQ62" s="67"/>
      <c r="BR62" s="67"/>
    </row>
    <row r="63" spans="1:77" s="65" customFormat="1" ht="9.75" customHeight="1">
      <c r="C63" s="407" t="s">
        <v>287</v>
      </c>
      <c r="D63" s="407"/>
      <c r="E63" s="407"/>
      <c r="F63" s="407"/>
      <c r="G63" s="407"/>
      <c r="H63" s="407"/>
      <c r="I63" s="407"/>
      <c r="J63" s="408"/>
      <c r="K63" s="408"/>
      <c r="L63" s="408"/>
      <c r="M63" s="409" t="s">
        <v>29</v>
      </c>
      <c r="N63" s="409"/>
      <c r="O63" s="409"/>
      <c r="P63" s="408"/>
      <c r="Q63" s="408"/>
      <c r="R63" s="408"/>
      <c r="S63" s="408"/>
      <c r="T63" s="409" t="s">
        <v>30</v>
      </c>
      <c r="U63" s="409"/>
      <c r="V63" s="409"/>
      <c r="BS63" s="67"/>
      <c r="BT63" s="67"/>
      <c r="BU63" s="67"/>
      <c r="BV63" s="67"/>
      <c r="BW63" s="67"/>
      <c r="BX63" s="67"/>
      <c r="BY63" s="67"/>
    </row>
    <row r="64" spans="1:77" s="65" customFormat="1" ht="9.75" customHeight="1">
      <c r="C64" s="407"/>
      <c r="D64" s="407"/>
      <c r="E64" s="407"/>
      <c r="F64" s="407"/>
      <c r="G64" s="407"/>
      <c r="H64" s="407"/>
      <c r="I64" s="407"/>
      <c r="J64" s="408"/>
      <c r="K64" s="408"/>
      <c r="L64" s="408"/>
      <c r="M64" s="409"/>
      <c r="N64" s="409"/>
      <c r="O64" s="409"/>
      <c r="P64" s="408"/>
      <c r="Q64" s="408"/>
      <c r="R64" s="408"/>
      <c r="S64" s="408"/>
      <c r="T64" s="409"/>
      <c r="U64" s="409"/>
      <c r="V64" s="409"/>
      <c r="BS64" s="67"/>
      <c r="BT64" s="67"/>
      <c r="BU64" s="67"/>
      <c r="BV64" s="67"/>
      <c r="BW64" s="67"/>
      <c r="BX64" s="67"/>
      <c r="BY64" s="67"/>
    </row>
    <row r="65" spans="3:77" s="65" customFormat="1" ht="9.75" customHeight="1"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BS65" s="67"/>
      <c r="BT65" s="67"/>
      <c r="BU65" s="67"/>
      <c r="BV65" s="67"/>
      <c r="BW65" s="67"/>
      <c r="BX65" s="67"/>
      <c r="BY65" s="67"/>
    </row>
    <row r="66" spans="3:77" s="65" customFormat="1" ht="9.75" customHeight="1">
      <c r="D66" s="404" t="s">
        <v>251</v>
      </c>
      <c r="E66" s="404"/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  <c r="S66" s="404"/>
      <c r="T66" s="404"/>
      <c r="U66" s="404"/>
      <c r="V66" s="404"/>
      <c r="W66" s="404"/>
      <c r="X66" s="404"/>
      <c r="Y66" s="404"/>
      <c r="Z66" s="404"/>
      <c r="AA66" s="404"/>
      <c r="AB66" s="404"/>
      <c r="AC66" s="404"/>
      <c r="AD66" s="404"/>
      <c r="AE66" s="404"/>
      <c r="AF66" s="404"/>
      <c r="AG66" s="68"/>
      <c r="AM66" s="406" t="s">
        <v>31</v>
      </c>
      <c r="AN66" s="406"/>
      <c r="AO66" s="406"/>
      <c r="AP66" s="406"/>
      <c r="AQ66" s="406"/>
      <c r="AR66" s="406"/>
      <c r="AS66" s="406"/>
      <c r="AT66" s="406"/>
      <c r="AU66" s="406"/>
      <c r="AV66" s="406"/>
      <c r="AW66" s="406"/>
      <c r="AX66" s="406"/>
      <c r="AY66" s="406"/>
      <c r="AZ66" s="406"/>
      <c r="BA66" s="406"/>
      <c r="BB66" s="406"/>
      <c r="BC66" s="406"/>
      <c r="BD66" s="406"/>
      <c r="BE66" s="406"/>
      <c r="BF66" s="406"/>
      <c r="BG66" s="406"/>
      <c r="BH66" s="406"/>
      <c r="BI66" s="406"/>
      <c r="BJ66" s="406"/>
      <c r="BK66" s="406"/>
      <c r="BL66" s="406"/>
      <c r="BM66" s="406"/>
      <c r="BN66" s="406"/>
      <c r="BO66" s="406"/>
      <c r="BP66" s="406"/>
      <c r="BQ66" s="439" t="s">
        <v>32</v>
      </c>
      <c r="BR66" s="439"/>
      <c r="BS66" s="439"/>
      <c r="BT66" s="54"/>
      <c r="BU66" s="54"/>
      <c r="BV66" s="67"/>
      <c r="BW66" s="67"/>
      <c r="BX66" s="67"/>
      <c r="BY66" s="67"/>
    </row>
    <row r="67" spans="3:77" s="65" customFormat="1" ht="9.75" customHeight="1"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  <c r="AB67" s="405"/>
      <c r="AC67" s="405"/>
      <c r="AD67" s="405"/>
      <c r="AE67" s="405"/>
      <c r="AF67" s="405"/>
      <c r="AG67" s="68"/>
      <c r="AM67" s="406"/>
      <c r="AN67" s="406"/>
      <c r="AO67" s="406"/>
      <c r="AP67" s="406"/>
      <c r="AQ67" s="406"/>
      <c r="AR67" s="406"/>
      <c r="AS67" s="438"/>
      <c r="AT67" s="438"/>
      <c r="AU67" s="438"/>
      <c r="AV67" s="438"/>
      <c r="AW67" s="438"/>
      <c r="AX67" s="438"/>
      <c r="AY67" s="438"/>
      <c r="AZ67" s="438"/>
      <c r="BA67" s="438"/>
      <c r="BB67" s="438"/>
      <c r="BC67" s="438"/>
      <c r="BD67" s="438"/>
      <c r="BE67" s="438"/>
      <c r="BF67" s="438"/>
      <c r="BG67" s="438"/>
      <c r="BH67" s="438"/>
      <c r="BI67" s="438"/>
      <c r="BJ67" s="438"/>
      <c r="BK67" s="438"/>
      <c r="BL67" s="438"/>
      <c r="BM67" s="438"/>
      <c r="BN67" s="438"/>
      <c r="BO67" s="438"/>
      <c r="BP67" s="438"/>
      <c r="BQ67" s="440"/>
      <c r="BR67" s="440"/>
      <c r="BS67" s="440"/>
      <c r="BT67" s="54"/>
      <c r="BU67" s="54"/>
      <c r="BV67" s="67"/>
      <c r="BW67" s="67"/>
      <c r="BX67" s="67"/>
      <c r="BY67" s="67"/>
    </row>
    <row r="68" spans="3:77" s="65" customFormat="1" ht="9.75" customHeight="1"/>
    <row r="69" spans="3:77" s="65" customFormat="1" ht="9.75" customHeight="1">
      <c r="R69" s="399" t="s">
        <v>295</v>
      </c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  <c r="AR69" s="399"/>
      <c r="AS69" s="399"/>
      <c r="AT69" s="399"/>
      <c r="AU69" s="399"/>
      <c r="AV69" s="399"/>
      <c r="AW69" s="399"/>
      <c r="AX69" s="399"/>
      <c r="AY69" s="399"/>
      <c r="AZ69" s="399"/>
      <c r="BA69" s="399"/>
      <c r="BB69" s="399"/>
      <c r="BC69" s="399"/>
      <c r="BD69" s="399"/>
      <c r="BE69" s="399"/>
      <c r="BF69" s="399"/>
      <c r="BG69" s="399"/>
      <c r="BH69" s="399"/>
      <c r="BI69" s="399"/>
      <c r="BJ69" s="399"/>
      <c r="BK69" s="399"/>
      <c r="BL69" s="399"/>
      <c r="BM69" s="399"/>
      <c r="BN69" s="399"/>
      <c r="BO69" s="399"/>
      <c r="BP69" s="399"/>
      <c r="BQ69" s="399"/>
      <c r="BR69" s="399"/>
      <c r="BS69" s="399"/>
      <c r="BT69" s="399"/>
      <c r="BU69" s="399"/>
      <c r="BV69" s="67"/>
      <c r="BW69" s="67"/>
      <c r="BX69" s="67"/>
      <c r="BY69" s="67"/>
    </row>
    <row r="70" spans="3:77" s="65" customFormat="1" ht="9.75" customHeight="1"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  <c r="AR70" s="399"/>
      <c r="AS70" s="399"/>
      <c r="AT70" s="399"/>
      <c r="AU70" s="399"/>
      <c r="AV70" s="399"/>
      <c r="AW70" s="399"/>
      <c r="AX70" s="399"/>
      <c r="AY70" s="399"/>
      <c r="AZ70" s="399"/>
      <c r="BA70" s="399"/>
      <c r="BB70" s="399"/>
      <c r="BC70" s="399"/>
      <c r="BD70" s="399"/>
      <c r="BE70" s="399"/>
      <c r="BF70" s="399"/>
      <c r="BG70" s="399"/>
      <c r="BH70" s="399"/>
      <c r="BI70" s="399"/>
      <c r="BJ70" s="399"/>
      <c r="BK70" s="399"/>
      <c r="BL70" s="399"/>
      <c r="BM70" s="399"/>
      <c r="BN70" s="399"/>
      <c r="BO70" s="399"/>
      <c r="BP70" s="399"/>
      <c r="BQ70" s="399"/>
      <c r="BR70" s="399"/>
      <c r="BS70" s="399"/>
      <c r="BT70" s="399"/>
      <c r="BU70" s="399"/>
      <c r="BV70" s="67"/>
      <c r="BW70" s="67"/>
      <c r="BX70" s="67"/>
      <c r="BY70" s="67"/>
    </row>
    <row r="71" spans="3:77" s="65" customFormat="1" ht="9.75" customHeight="1"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79"/>
    </row>
    <row r="72" spans="3:77" s="65" customFormat="1" ht="9.75" customHeight="1"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79"/>
    </row>
  </sheetData>
  <mergeCells count="96">
    <mergeCell ref="AH20:AN23"/>
    <mergeCell ref="A16:G19"/>
    <mergeCell ref="H16:Z19"/>
    <mergeCell ref="AA16:AG19"/>
    <mergeCell ref="AH16:AN19"/>
    <mergeCell ref="BJ28:BU31"/>
    <mergeCell ref="AO28:BB31"/>
    <mergeCell ref="AP6:BN7"/>
    <mergeCell ref="AP9:BN10"/>
    <mergeCell ref="BI12:BN13"/>
    <mergeCell ref="BG12:BH13"/>
    <mergeCell ref="AP12:AR13"/>
    <mergeCell ref="BC24:BI27"/>
    <mergeCell ref="BC28:BI31"/>
    <mergeCell ref="BJ24:BU27"/>
    <mergeCell ref="AO24:BB27"/>
    <mergeCell ref="BJ20:BU23"/>
    <mergeCell ref="BJ16:BU19"/>
    <mergeCell ref="AO16:BB19"/>
    <mergeCell ref="BC16:BI17"/>
    <mergeCell ref="BC18:BI19"/>
    <mergeCell ref="BJ40:BU43"/>
    <mergeCell ref="BJ36:BU39"/>
    <mergeCell ref="AO36:BB39"/>
    <mergeCell ref="A32:G35"/>
    <mergeCell ref="H32:Z35"/>
    <mergeCell ref="A36:G39"/>
    <mergeCell ref="H36:Z39"/>
    <mergeCell ref="AA36:AG39"/>
    <mergeCell ref="AH36:AN39"/>
    <mergeCell ref="AA32:AG35"/>
    <mergeCell ref="AH32:AN35"/>
    <mergeCell ref="BJ32:BU35"/>
    <mergeCell ref="AO32:BB35"/>
    <mergeCell ref="BC32:BI35"/>
    <mergeCell ref="BC36:BI39"/>
    <mergeCell ref="BC40:BI43"/>
    <mergeCell ref="BJ48:BU51"/>
    <mergeCell ref="AO48:BB51"/>
    <mergeCell ref="A44:G47"/>
    <mergeCell ref="H44:Z47"/>
    <mergeCell ref="BJ44:BU47"/>
    <mergeCell ref="AO44:BB47"/>
    <mergeCell ref="AH44:AN47"/>
    <mergeCell ref="AA48:AG51"/>
    <mergeCell ref="AH48:AN51"/>
    <mergeCell ref="BC44:BI47"/>
    <mergeCell ref="BC48:BI51"/>
    <mergeCell ref="BJ52:BU55"/>
    <mergeCell ref="AO52:BB55"/>
    <mergeCell ref="H52:Z55"/>
    <mergeCell ref="AA52:AG55"/>
    <mergeCell ref="AH52:AN55"/>
    <mergeCell ref="BC52:BI55"/>
    <mergeCell ref="A40:G43"/>
    <mergeCell ref="H40:Z43"/>
    <mergeCell ref="AA40:AG43"/>
    <mergeCell ref="AH40:AN43"/>
    <mergeCell ref="AA24:AG27"/>
    <mergeCell ref="AH24:AN27"/>
    <mergeCell ref="A28:G31"/>
    <mergeCell ref="H28:Z31"/>
    <mergeCell ref="AA28:AG31"/>
    <mergeCell ref="AH28:AN31"/>
    <mergeCell ref="J63:L64"/>
    <mergeCell ref="H20:Z23"/>
    <mergeCell ref="AA20:AG23"/>
    <mergeCell ref="A48:G51"/>
    <mergeCell ref="H48:Z51"/>
    <mergeCell ref="A52:G55"/>
    <mergeCell ref="B58:BU59"/>
    <mergeCell ref="A56:BU56"/>
    <mergeCell ref="A20:G23"/>
    <mergeCell ref="H24:Z27"/>
    <mergeCell ref="A60:BU61"/>
    <mergeCell ref="A24:G27"/>
    <mergeCell ref="AO20:BB23"/>
    <mergeCell ref="BC20:BI23"/>
    <mergeCell ref="AA44:AG47"/>
    <mergeCell ref="AO40:BB43"/>
    <mergeCell ref="R69:BU70"/>
    <mergeCell ref="A1:BU3"/>
    <mergeCell ref="AH6:AO7"/>
    <mergeCell ref="AH9:AO10"/>
    <mergeCell ref="AH12:AO13"/>
    <mergeCell ref="AS12:AX13"/>
    <mergeCell ref="AY12:AZ13"/>
    <mergeCell ref="BA12:BF13"/>
    <mergeCell ref="BQ66:BS67"/>
    <mergeCell ref="M63:O64"/>
    <mergeCell ref="P63:S64"/>
    <mergeCell ref="T63:V64"/>
    <mergeCell ref="D66:AF67"/>
    <mergeCell ref="AM66:AR67"/>
    <mergeCell ref="AS66:BP67"/>
    <mergeCell ref="C63:I64"/>
  </mergeCells>
  <phoneticPr fontId="3"/>
  <pageMargins left="0.94488188976377963" right="0.2" top="0.78740157480314965" bottom="0.78740157480314965" header="0.51181102362204722" footer="0.51181102362204722"/>
  <pageSetup paperSize="9" scale="96" orientation="portrait" r:id="rId1"/>
  <headerFooter alignWithMargins="0"/>
  <ignoredErrors>
    <ignoredError sqref="AO20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Y82"/>
  <sheetViews>
    <sheetView view="pageBreakPreview" zoomScaleNormal="100" zoomScaleSheetLayoutView="100" workbookViewId="0">
      <selection sqref="A1:BT3"/>
    </sheetView>
  </sheetViews>
  <sheetFormatPr defaultColWidth="1.33203125" defaultRowHeight="9.75" customHeight="1"/>
  <cols>
    <col min="1" max="18" width="1.33203125" style="1" customWidth="1"/>
    <col min="19" max="33" width="1.21875" style="1" customWidth="1"/>
    <col min="34" max="49" width="1.33203125" style="1" customWidth="1"/>
    <col min="50" max="62" width="1.21875" style="1" customWidth="1"/>
    <col min="63" max="63" width="1.6640625" style="1" customWidth="1"/>
    <col min="64" max="64" width="1.44140625" style="1" customWidth="1"/>
    <col min="65" max="65" width="4.109375" style="1" customWidth="1"/>
    <col min="66" max="16384" width="1.33203125" style="1"/>
  </cols>
  <sheetData>
    <row r="1" spans="1:72" ht="9.75" customHeight="1">
      <c r="A1" s="300" t="s">
        <v>283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</row>
    <row r="2" spans="1:72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</row>
    <row r="3" spans="1:72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</row>
    <row r="4" spans="1:72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3"/>
      <c r="BG4" s="3"/>
      <c r="BH4" s="3"/>
      <c r="BI4" s="3"/>
      <c r="BJ4" s="3"/>
      <c r="BK4" s="3"/>
      <c r="BL4" s="3"/>
      <c r="BM4" s="3"/>
    </row>
    <row r="5" spans="1:72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19" t="s">
        <v>94</v>
      </c>
      <c r="AI5" s="219"/>
      <c r="AJ5" s="219"/>
      <c r="AK5" s="219"/>
      <c r="AL5" s="219"/>
      <c r="AM5" s="219"/>
      <c r="AN5" s="219"/>
      <c r="AO5" s="219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</row>
    <row r="6" spans="1:72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19"/>
      <c r="AI6" s="219"/>
      <c r="AJ6" s="219"/>
      <c r="AK6" s="219"/>
      <c r="AL6" s="219"/>
      <c r="AM6" s="219"/>
      <c r="AN6" s="219"/>
      <c r="AO6" s="219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</row>
    <row r="7" spans="1:72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4"/>
      <c r="AL7" s="4"/>
      <c r="AM7" s="4"/>
      <c r="AN7" s="4"/>
      <c r="AO7" s="4"/>
      <c r="AP7" s="4"/>
      <c r="AQ7" s="4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6"/>
      <c r="BI7" s="6"/>
      <c r="BJ7" s="6"/>
      <c r="BK7" s="6"/>
      <c r="BL7" s="6"/>
      <c r="BM7" s="6"/>
    </row>
    <row r="8" spans="1:72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19" t="s">
        <v>25</v>
      </c>
      <c r="AI8" s="219"/>
      <c r="AJ8" s="219"/>
      <c r="AK8" s="219"/>
      <c r="AL8" s="219"/>
      <c r="AM8" s="219"/>
      <c r="AN8" s="219"/>
      <c r="AO8" s="219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</row>
    <row r="9" spans="1:72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19"/>
      <c r="AI9" s="219"/>
      <c r="AJ9" s="219"/>
      <c r="AK9" s="219"/>
      <c r="AL9" s="219"/>
      <c r="AM9" s="219"/>
      <c r="AN9" s="219"/>
      <c r="AO9" s="219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</row>
    <row r="10" spans="1:72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4"/>
      <c r="AL10" s="4"/>
      <c r="AM10" s="4"/>
      <c r="AN10" s="4"/>
      <c r="AO10" s="4"/>
      <c r="AP10" s="4"/>
      <c r="AQ10" s="4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6"/>
      <c r="BI10" s="6"/>
      <c r="BJ10" s="6"/>
      <c r="BK10" s="6"/>
      <c r="BL10" s="6"/>
      <c r="BM10" s="6"/>
    </row>
    <row r="11" spans="1:72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19" t="s">
        <v>26</v>
      </c>
      <c r="AI11" s="219"/>
      <c r="AJ11" s="219"/>
      <c r="AK11" s="219"/>
      <c r="AL11" s="219"/>
      <c r="AM11" s="219"/>
      <c r="AN11" s="219"/>
      <c r="AO11" s="219"/>
      <c r="AP11" s="219" t="s">
        <v>27</v>
      </c>
      <c r="AQ11" s="219"/>
      <c r="AR11" s="219"/>
      <c r="AS11" s="303"/>
      <c r="AT11" s="303"/>
      <c r="AU11" s="303"/>
      <c r="AV11" s="303"/>
      <c r="AW11" s="303"/>
      <c r="AX11" s="303"/>
      <c r="AY11" s="305" t="s">
        <v>28</v>
      </c>
      <c r="AZ11" s="305"/>
      <c r="BA11" s="303"/>
      <c r="BB11" s="303"/>
      <c r="BC11" s="303"/>
      <c r="BD11" s="303"/>
      <c r="BE11" s="303"/>
      <c r="BF11" s="303"/>
      <c r="BG11" s="303"/>
      <c r="BH11" s="305" t="s">
        <v>28</v>
      </c>
      <c r="BI11" s="305"/>
      <c r="BJ11" s="303"/>
      <c r="BK11" s="303"/>
      <c r="BL11" s="303"/>
      <c r="BM11" s="303"/>
    </row>
    <row r="12" spans="1:72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19"/>
      <c r="AI12" s="219"/>
      <c r="AJ12" s="219"/>
      <c r="AK12" s="219"/>
      <c r="AL12" s="219"/>
      <c r="AM12" s="219"/>
      <c r="AN12" s="219"/>
      <c r="AO12" s="219"/>
      <c r="AP12" s="220"/>
      <c r="AQ12" s="220"/>
      <c r="AR12" s="220"/>
      <c r="AS12" s="304"/>
      <c r="AT12" s="304"/>
      <c r="AU12" s="304"/>
      <c r="AV12" s="304"/>
      <c r="AW12" s="304"/>
      <c r="AX12" s="304"/>
      <c r="AY12" s="306"/>
      <c r="AZ12" s="306"/>
      <c r="BA12" s="304"/>
      <c r="BB12" s="304"/>
      <c r="BC12" s="304"/>
      <c r="BD12" s="304"/>
      <c r="BE12" s="304"/>
      <c r="BF12" s="304"/>
      <c r="BG12" s="304"/>
      <c r="BH12" s="306"/>
      <c r="BI12" s="306"/>
      <c r="BJ12" s="304"/>
      <c r="BK12" s="304"/>
      <c r="BL12" s="304"/>
      <c r="BM12" s="304"/>
    </row>
    <row r="13" spans="1:72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5"/>
      <c r="AT13" s="5"/>
      <c r="AU13" s="5"/>
      <c r="AV13" s="5"/>
      <c r="AW13" s="5"/>
      <c r="AX13" s="4"/>
      <c r="AY13" s="4"/>
      <c r="AZ13" s="5"/>
      <c r="BA13" s="5"/>
      <c r="BB13" s="5"/>
      <c r="BC13" s="5"/>
      <c r="BD13" s="5"/>
      <c r="BE13" s="4"/>
      <c r="BF13" s="4"/>
      <c r="BG13" s="6"/>
      <c r="BH13" s="6"/>
      <c r="BI13" s="6"/>
      <c r="BJ13" s="6"/>
      <c r="BK13" s="6"/>
      <c r="BL13" s="6"/>
      <c r="BM13" s="6"/>
    </row>
    <row r="14" spans="1:72" ht="14.25" customHeight="1">
      <c r="A14" s="389" t="s">
        <v>188</v>
      </c>
      <c r="B14" s="394"/>
      <c r="C14" s="394"/>
      <c r="D14" s="394"/>
      <c r="E14" s="394"/>
      <c r="F14" s="394"/>
      <c r="G14" s="394"/>
      <c r="H14" s="394"/>
      <c r="I14" s="394"/>
      <c r="J14" s="394"/>
      <c r="K14" s="394"/>
      <c r="L14" s="394"/>
      <c r="M14" s="394"/>
      <c r="N14" s="395"/>
      <c r="O14" s="542" t="s">
        <v>192</v>
      </c>
      <c r="P14" s="394"/>
      <c r="Q14" s="394"/>
      <c r="R14" s="394"/>
      <c r="S14" s="394"/>
      <c r="T14" s="394"/>
      <c r="U14" s="394"/>
      <c r="V14" s="394"/>
      <c r="W14" s="394"/>
      <c r="X14" s="394"/>
      <c r="Y14" s="394"/>
      <c r="Z14" s="394"/>
      <c r="AA14" s="394"/>
      <c r="AB14" s="394"/>
      <c r="AC14" s="394"/>
      <c r="AD14" s="394"/>
      <c r="AE14" s="394"/>
      <c r="AF14" s="394"/>
      <c r="AG14" s="395"/>
      <c r="AH14" s="389" t="s">
        <v>44</v>
      </c>
      <c r="AI14" s="394"/>
      <c r="AJ14" s="442"/>
      <c r="AK14" s="442"/>
      <c r="AL14" s="442"/>
      <c r="AM14" s="442"/>
      <c r="AN14" s="442"/>
      <c r="AO14" s="442"/>
      <c r="AP14" s="442"/>
      <c r="AQ14" s="442"/>
      <c r="AR14" s="442"/>
      <c r="AS14" s="442"/>
      <c r="AT14" s="442"/>
      <c r="AU14" s="442"/>
      <c r="AV14" s="442"/>
      <c r="AW14" s="442"/>
      <c r="AX14" s="442"/>
      <c r="AY14" s="745"/>
      <c r="AZ14" s="557" t="s">
        <v>216</v>
      </c>
      <c r="BA14" s="557"/>
      <c r="BB14" s="557"/>
      <c r="BC14" s="557"/>
      <c r="BD14" s="557"/>
      <c r="BE14" s="557"/>
      <c r="BF14" s="557"/>
      <c r="BG14" s="542" t="s">
        <v>233</v>
      </c>
      <c r="BH14" s="442"/>
      <c r="BI14" s="442"/>
      <c r="BJ14" s="442"/>
      <c r="BK14" s="442"/>
      <c r="BL14" s="442"/>
      <c r="BM14" s="442"/>
      <c r="BN14" s="442"/>
      <c r="BO14" s="442"/>
      <c r="BP14" s="442"/>
      <c r="BQ14" s="442"/>
      <c r="BR14" s="442"/>
      <c r="BS14" s="442"/>
      <c r="BT14" s="745"/>
    </row>
    <row r="15" spans="1:72" ht="14.25" customHeight="1">
      <c r="A15" s="509"/>
      <c r="B15" s="193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532"/>
      <c r="O15" s="600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532"/>
      <c r="AH15" s="509"/>
      <c r="AI15" s="193"/>
      <c r="AJ15" s="746"/>
      <c r="AK15" s="746"/>
      <c r="AL15" s="746"/>
      <c r="AM15" s="746"/>
      <c r="AN15" s="746"/>
      <c r="AO15" s="746"/>
      <c r="AP15" s="746"/>
      <c r="AQ15" s="746"/>
      <c r="AR15" s="746"/>
      <c r="AS15" s="746"/>
      <c r="AT15" s="746"/>
      <c r="AU15" s="746"/>
      <c r="AV15" s="746"/>
      <c r="AW15" s="746"/>
      <c r="AX15" s="746"/>
      <c r="AY15" s="747"/>
      <c r="AZ15" s="557"/>
      <c r="BA15" s="557"/>
      <c r="BB15" s="557"/>
      <c r="BC15" s="557"/>
      <c r="BD15" s="557"/>
      <c r="BE15" s="557"/>
      <c r="BF15" s="557"/>
      <c r="BG15" s="509"/>
      <c r="BH15" s="746"/>
      <c r="BI15" s="746"/>
      <c r="BJ15" s="746"/>
      <c r="BK15" s="746"/>
      <c r="BL15" s="746"/>
      <c r="BM15" s="746"/>
      <c r="BN15" s="746"/>
      <c r="BO15" s="746"/>
      <c r="BP15" s="746"/>
      <c r="BQ15" s="746"/>
      <c r="BR15" s="746"/>
      <c r="BS15" s="746"/>
      <c r="BT15" s="747"/>
    </row>
    <row r="16" spans="1:72" ht="14.25" customHeight="1">
      <c r="A16" s="509"/>
      <c r="B16" s="193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532"/>
      <c r="O16" s="509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532"/>
      <c r="AH16" s="748"/>
      <c r="AI16" s="746"/>
      <c r="AJ16" s="746"/>
      <c r="AK16" s="746"/>
      <c r="AL16" s="746"/>
      <c r="AM16" s="746"/>
      <c r="AN16" s="746"/>
      <c r="AO16" s="746"/>
      <c r="AP16" s="746"/>
      <c r="AQ16" s="746"/>
      <c r="AR16" s="746"/>
      <c r="AS16" s="746"/>
      <c r="AT16" s="746"/>
      <c r="AU16" s="746"/>
      <c r="AV16" s="746"/>
      <c r="AW16" s="746"/>
      <c r="AX16" s="746"/>
      <c r="AY16" s="747"/>
      <c r="AZ16" s="606" t="s">
        <v>218</v>
      </c>
      <c r="BA16" s="606"/>
      <c r="BB16" s="606"/>
      <c r="BC16" s="606"/>
      <c r="BD16" s="606"/>
      <c r="BE16" s="606"/>
      <c r="BF16" s="606"/>
      <c r="BG16" s="748"/>
      <c r="BH16" s="746"/>
      <c r="BI16" s="746"/>
      <c r="BJ16" s="746"/>
      <c r="BK16" s="746"/>
      <c r="BL16" s="746"/>
      <c r="BM16" s="746"/>
      <c r="BN16" s="746"/>
      <c r="BO16" s="746"/>
      <c r="BP16" s="746"/>
      <c r="BQ16" s="746"/>
      <c r="BR16" s="746"/>
      <c r="BS16" s="746"/>
      <c r="BT16" s="747"/>
    </row>
    <row r="17" spans="1:72" ht="14.25" customHeight="1">
      <c r="A17" s="321"/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322"/>
      <c r="O17" s="321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322"/>
      <c r="AH17" s="443"/>
      <c r="AI17" s="444"/>
      <c r="AJ17" s="444"/>
      <c r="AK17" s="444"/>
      <c r="AL17" s="444"/>
      <c r="AM17" s="444"/>
      <c r="AN17" s="444"/>
      <c r="AO17" s="444"/>
      <c r="AP17" s="444"/>
      <c r="AQ17" s="444"/>
      <c r="AR17" s="444"/>
      <c r="AS17" s="444"/>
      <c r="AT17" s="444"/>
      <c r="AU17" s="444"/>
      <c r="AV17" s="444"/>
      <c r="AW17" s="444"/>
      <c r="AX17" s="444"/>
      <c r="AY17" s="749"/>
      <c r="AZ17" s="557"/>
      <c r="BA17" s="557"/>
      <c r="BB17" s="557"/>
      <c r="BC17" s="557"/>
      <c r="BD17" s="557"/>
      <c r="BE17" s="557"/>
      <c r="BF17" s="557"/>
      <c r="BG17" s="443"/>
      <c r="BH17" s="444"/>
      <c r="BI17" s="444"/>
      <c r="BJ17" s="444"/>
      <c r="BK17" s="444"/>
      <c r="BL17" s="444"/>
      <c r="BM17" s="444"/>
      <c r="BN17" s="444"/>
      <c r="BO17" s="444"/>
      <c r="BP17" s="444"/>
      <c r="BQ17" s="444"/>
      <c r="BR17" s="444"/>
      <c r="BS17" s="444"/>
      <c r="BT17" s="749"/>
    </row>
    <row r="18" spans="1:72" ht="9.75" customHeight="1">
      <c r="A18" s="413" t="s">
        <v>228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5"/>
      <c r="O18" s="413" t="s" ph="1">
        <v>224</v>
      </c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5"/>
      <c r="AH18" s="413" t="s">
        <v>225</v>
      </c>
      <c r="AI18" s="414"/>
      <c r="AJ18" s="414"/>
      <c r="AK18" s="414"/>
      <c r="AL18" s="414"/>
      <c r="AM18" s="414"/>
      <c r="AN18" s="486" t="s">
        <v>18</v>
      </c>
      <c r="AO18" s="414">
        <v>4</v>
      </c>
      <c r="AP18" s="414"/>
      <c r="AQ18" s="414"/>
      <c r="AR18" s="414"/>
      <c r="AS18" s="414"/>
      <c r="AT18" s="486" t="s">
        <v>18</v>
      </c>
      <c r="AU18" s="414">
        <v>1</v>
      </c>
      <c r="AV18" s="414"/>
      <c r="AW18" s="414"/>
      <c r="AX18" s="414"/>
      <c r="AY18" s="415"/>
      <c r="AZ18" s="413" t="s">
        <v>217</v>
      </c>
      <c r="BA18" s="414"/>
      <c r="BB18" s="414"/>
      <c r="BC18" s="414"/>
      <c r="BD18" s="414"/>
      <c r="BE18" s="414"/>
      <c r="BF18" s="415"/>
      <c r="BG18" s="494" t="s">
        <v>226</v>
      </c>
      <c r="BH18" s="515"/>
      <c r="BI18" s="515"/>
      <c r="BJ18" s="515"/>
      <c r="BK18" s="515"/>
      <c r="BL18" s="515"/>
      <c r="BM18" s="515"/>
      <c r="BN18" s="515"/>
      <c r="BO18" s="515"/>
      <c r="BP18" s="515"/>
      <c r="BQ18" s="515"/>
      <c r="BR18" s="515"/>
      <c r="BS18" s="515"/>
      <c r="BT18" s="516"/>
    </row>
    <row r="19" spans="1:72" ht="9.75" customHeight="1">
      <c r="A19" s="512"/>
      <c r="B19" s="513"/>
      <c r="C19" s="513"/>
      <c r="D19" s="513"/>
      <c r="E19" s="513"/>
      <c r="F19" s="513"/>
      <c r="G19" s="513"/>
      <c r="H19" s="513"/>
      <c r="I19" s="513"/>
      <c r="J19" s="513"/>
      <c r="K19" s="513"/>
      <c r="L19" s="513"/>
      <c r="M19" s="513"/>
      <c r="N19" s="514"/>
      <c r="O19" s="512"/>
      <c r="P19" s="513"/>
      <c r="Q19" s="513"/>
      <c r="R19" s="513"/>
      <c r="S19" s="513"/>
      <c r="T19" s="513"/>
      <c r="U19" s="513"/>
      <c r="V19" s="513"/>
      <c r="W19" s="513"/>
      <c r="X19" s="513"/>
      <c r="Y19" s="513"/>
      <c r="Z19" s="513"/>
      <c r="AA19" s="513"/>
      <c r="AB19" s="513"/>
      <c r="AC19" s="513"/>
      <c r="AD19" s="513"/>
      <c r="AE19" s="513"/>
      <c r="AF19" s="513"/>
      <c r="AG19" s="514"/>
      <c r="AH19" s="512"/>
      <c r="AI19" s="513"/>
      <c r="AJ19" s="513"/>
      <c r="AK19" s="513"/>
      <c r="AL19" s="513"/>
      <c r="AM19" s="513"/>
      <c r="AN19" s="530"/>
      <c r="AO19" s="513"/>
      <c r="AP19" s="513"/>
      <c r="AQ19" s="513"/>
      <c r="AR19" s="513"/>
      <c r="AS19" s="513"/>
      <c r="AT19" s="530"/>
      <c r="AU19" s="513"/>
      <c r="AV19" s="513"/>
      <c r="AW19" s="513"/>
      <c r="AX19" s="513"/>
      <c r="AY19" s="514"/>
      <c r="AZ19" s="512"/>
      <c r="BA19" s="513"/>
      <c r="BB19" s="513"/>
      <c r="BC19" s="513"/>
      <c r="BD19" s="513"/>
      <c r="BE19" s="513"/>
      <c r="BF19" s="514"/>
      <c r="BG19" s="517"/>
      <c r="BH19" s="518"/>
      <c r="BI19" s="518"/>
      <c r="BJ19" s="518"/>
      <c r="BK19" s="518"/>
      <c r="BL19" s="518"/>
      <c r="BM19" s="518"/>
      <c r="BN19" s="518"/>
      <c r="BO19" s="518"/>
      <c r="BP19" s="518"/>
      <c r="BQ19" s="518"/>
      <c r="BR19" s="518"/>
      <c r="BS19" s="518"/>
      <c r="BT19" s="519"/>
    </row>
    <row r="20" spans="1:72" ht="9.75" customHeight="1">
      <c r="A20" s="416"/>
      <c r="B20" s="417"/>
      <c r="C20" s="417"/>
      <c r="D20" s="417"/>
      <c r="E20" s="417"/>
      <c r="F20" s="417"/>
      <c r="G20" s="417"/>
      <c r="H20" s="417"/>
      <c r="I20" s="417"/>
      <c r="J20" s="417"/>
      <c r="K20" s="417"/>
      <c r="L20" s="417"/>
      <c r="M20" s="417"/>
      <c r="N20" s="418"/>
      <c r="O20" s="416"/>
      <c r="P20" s="417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7"/>
      <c r="AD20" s="417"/>
      <c r="AE20" s="417"/>
      <c r="AF20" s="417"/>
      <c r="AG20" s="418"/>
      <c r="AH20" s="416"/>
      <c r="AI20" s="417"/>
      <c r="AJ20" s="417"/>
      <c r="AK20" s="417"/>
      <c r="AL20" s="417"/>
      <c r="AM20" s="417"/>
      <c r="AN20" s="487"/>
      <c r="AO20" s="417"/>
      <c r="AP20" s="417"/>
      <c r="AQ20" s="417"/>
      <c r="AR20" s="417"/>
      <c r="AS20" s="417"/>
      <c r="AT20" s="487"/>
      <c r="AU20" s="417"/>
      <c r="AV20" s="417"/>
      <c r="AW20" s="417"/>
      <c r="AX20" s="417"/>
      <c r="AY20" s="418"/>
      <c r="AZ20" s="416"/>
      <c r="BA20" s="417"/>
      <c r="BB20" s="417"/>
      <c r="BC20" s="417"/>
      <c r="BD20" s="417"/>
      <c r="BE20" s="417"/>
      <c r="BF20" s="418"/>
      <c r="BG20" s="520"/>
      <c r="BH20" s="521"/>
      <c r="BI20" s="521"/>
      <c r="BJ20" s="521"/>
      <c r="BK20" s="521"/>
      <c r="BL20" s="521"/>
      <c r="BM20" s="521"/>
      <c r="BN20" s="521"/>
      <c r="BO20" s="521"/>
      <c r="BP20" s="521"/>
      <c r="BQ20" s="521"/>
      <c r="BR20" s="521"/>
      <c r="BS20" s="521"/>
      <c r="BT20" s="522"/>
    </row>
    <row r="21" spans="1:72" ht="9.75" customHeight="1">
      <c r="A21" s="389" t="s">
        <v>135</v>
      </c>
      <c r="B21" s="394"/>
      <c r="C21" s="394"/>
      <c r="D21" s="394"/>
      <c r="E21" s="394"/>
      <c r="F21" s="394"/>
      <c r="G21" s="394"/>
      <c r="H21" s="394"/>
      <c r="I21" s="394"/>
      <c r="J21" s="394"/>
      <c r="K21" s="394"/>
      <c r="L21" s="394"/>
      <c r="M21" s="394"/>
      <c r="N21" s="395"/>
      <c r="O21" s="389"/>
      <c r="P21" s="394"/>
      <c r="Q21" s="394"/>
      <c r="R21" s="394"/>
      <c r="S21" s="394"/>
      <c r="T21" s="394"/>
      <c r="U21" s="394"/>
      <c r="V21" s="394"/>
      <c r="W21" s="394"/>
      <c r="X21" s="394"/>
      <c r="Y21" s="394"/>
      <c r="Z21" s="394"/>
      <c r="AA21" s="394"/>
      <c r="AB21" s="394"/>
      <c r="AC21" s="394"/>
      <c r="AD21" s="394"/>
      <c r="AE21" s="394"/>
      <c r="AF21" s="394"/>
      <c r="AG21" s="395"/>
      <c r="AH21" s="389"/>
      <c r="AI21" s="394"/>
      <c r="AJ21" s="394"/>
      <c r="AK21" s="394"/>
      <c r="AL21" s="394"/>
      <c r="AM21" s="394"/>
      <c r="AN21" s="445" t="s">
        <v>46</v>
      </c>
      <c r="AO21" s="394"/>
      <c r="AP21" s="394"/>
      <c r="AQ21" s="394"/>
      <c r="AR21" s="394"/>
      <c r="AS21" s="394"/>
      <c r="AT21" s="445" t="s">
        <v>46</v>
      </c>
      <c r="AU21" s="394"/>
      <c r="AV21" s="394"/>
      <c r="AW21" s="394"/>
      <c r="AX21" s="394"/>
      <c r="AY21" s="395"/>
      <c r="AZ21" s="389" t="s">
        <v>217</v>
      </c>
      <c r="BA21" s="394"/>
      <c r="BB21" s="394"/>
      <c r="BC21" s="394"/>
      <c r="BD21" s="394"/>
      <c r="BE21" s="394"/>
      <c r="BF21" s="395"/>
      <c r="BG21" s="447"/>
      <c r="BH21" s="501"/>
      <c r="BI21" s="501"/>
      <c r="BJ21" s="501"/>
      <c r="BK21" s="501"/>
      <c r="BL21" s="501"/>
      <c r="BM21" s="501"/>
      <c r="BN21" s="501"/>
      <c r="BO21" s="501"/>
      <c r="BP21" s="501"/>
      <c r="BQ21" s="501"/>
      <c r="BR21" s="501"/>
      <c r="BS21" s="501"/>
      <c r="BT21" s="502"/>
    </row>
    <row r="22" spans="1:72" ht="9.75" customHeight="1">
      <c r="A22" s="509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532"/>
      <c r="O22" s="509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532"/>
      <c r="AH22" s="509"/>
      <c r="AI22" s="193"/>
      <c r="AJ22" s="193"/>
      <c r="AK22" s="193"/>
      <c r="AL22" s="193"/>
      <c r="AM22" s="193"/>
      <c r="AN22" s="506"/>
      <c r="AO22" s="193"/>
      <c r="AP22" s="193"/>
      <c r="AQ22" s="193"/>
      <c r="AR22" s="193"/>
      <c r="AS22" s="193"/>
      <c r="AT22" s="506"/>
      <c r="AU22" s="193"/>
      <c r="AV22" s="193"/>
      <c r="AW22" s="193"/>
      <c r="AX22" s="193"/>
      <c r="AY22" s="532"/>
      <c r="AZ22" s="509"/>
      <c r="BA22" s="193"/>
      <c r="BB22" s="193"/>
      <c r="BC22" s="193"/>
      <c r="BD22" s="193"/>
      <c r="BE22" s="193"/>
      <c r="BF22" s="532"/>
      <c r="BG22" s="503"/>
      <c r="BH22" s="504"/>
      <c r="BI22" s="504"/>
      <c r="BJ22" s="504"/>
      <c r="BK22" s="504"/>
      <c r="BL22" s="504"/>
      <c r="BM22" s="504"/>
      <c r="BN22" s="504"/>
      <c r="BO22" s="504"/>
      <c r="BP22" s="504"/>
      <c r="BQ22" s="504"/>
      <c r="BR22" s="504"/>
      <c r="BS22" s="504"/>
      <c r="BT22" s="505"/>
    </row>
    <row r="23" spans="1:72" ht="9.75" customHeight="1">
      <c r="A23" s="321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322"/>
      <c r="O23" s="321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322"/>
      <c r="AH23" s="321"/>
      <c r="AI23" s="194"/>
      <c r="AJ23" s="194"/>
      <c r="AK23" s="194"/>
      <c r="AL23" s="194"/>
      <c r="AM23" s="194"/>
      <c r="AN23" s="446"/>
      <c r="AO23" s="194"/>
      <c r="AP23" s="194"/>
      <c r="AQ23" s="194"/>
      <c r="AR23" s="194"/>
      <c r="AS23" s="194"/>
      <c r="AT23" s="446"/>
      <c r="AU23" s="194"/>
      <c r="AV23" s="194"/>
      <c r="AW23" s="194"/>
      <c r="AX23" s="194"/>
      <c r="AY23" s="322"/>
      <c r="AZ23" s="321"/>
      <c r="BA23" s="194"/>
      <c r="BB23" s="194"/>
      <c r="BC23" s="194"/>
      <c r="BD23" s="194"/>
      <c r="BE23" s="194"/>
      <c r="BF23" s="322"/>
      <c r="BG23" s="435"/>
      <c r="BH23" s="436"/>
      <c r="BI23" s="436"/>
      <c r="BJ23" s="436"/>
      <c r="BK23" s="436"/>
      <c r="BL23" s="436"/>
      <c r="BM23" s="436"/>
      <c r="BN23" s="436"/>
      <c r="BO23" s="436"/>
      <c r="BP23" s="436"/>
      <c r="BQ23" s="436"/>
      <c r="BR23" s="436"/>
      <c r="BS23" s="436"/>
      <c r="BT23" s="437"/>
    </row>
    <row r="24" spans="1:72" ht="11.25" customHeight="1">
      <c r="A24" s="389" t="s">
        <v>102</v>
      </c>
      <c r="B24" s="394"/>
      <c r="C24" s="394"/>
      <c r="D24" s="394"/>
      <c r="E24" s="394"/>
      <c r="F24" s="394"/>
      <c r="G24" s="394"/>
      <c r="H24" s="394"/>
      <c r="I24" s="394"/>
      <c r="J24" s="394"/>
      <c r="K24" s="394"/>
      <c r="L24" s="394"/>
      <c r="M24" s="394"/>
      <c r="N24" s="395"/>
      <c r="O24" s="389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  <c r="AE24" s="394"/>
      <c r="AF24" s="394"/>
      <c r="AG24" s="395"/>
      <c r="AH24" s="389"/>
      <c r="AI24" s="394"/>
      <c r="AJ24" s="394"/>
      <c r="AK24" s="394"/>
      <c r="AL24" s="394"/>
      <c r="AM24" s="394"/>
      <c r="AN24" s="445" t="s">
        <v>18</v>
      </c>
      <c r="AO24" s="394"/>
      <c r="AP24" s="394"/>
      <c r="AQ24" s="394"/>
      <c r="AR24" s="394"/>
      <c r="AS24" s="394"/>
      <c r="AT24" s="445" t="s">
        <v>18</v>
      </c>
      <c r="AU24" s="394"/>
      <c r="AV24" s="394"/>
      <c r="AW24" s="394"/>
      <c r="AX24" s="394"/>
      <c r="AY24" s="395"/>
      <c r="AZ24" s="389" t="s">
        <v>217</v>
      </c>
      <c r="BA24" s="394"/>
      <c r="BB24" s="394"/>
      <c r="BC24" s="394"/>
      <c r="BD24" s="394"/>
      <c r="BE24" s="394"/>
      <c r="BF24" s="395"/>
      <c r="BG24" s="447"/>
      <c r="BH24" s="501"/>
      <c r="BI24" s="501"/>
      <c r="BJ24" s="501"/>
      <c r="BK24" s="501"/>
      <c r="BL24" s="501"/>
      <c r="BM24" s="501"/>
      <c r="BN24" s="501"/>
      <c r="BO24" s="501"/>
      <c r="BP24" s="501"/>
      <c r="BQ24" s="501"/>
      <c r="BR24" s="501"/>
      <c r="BS24" s="501"/>
      <c r="BT24" s="502"/>
    </row>
    <row r="25" spans="1:72" ht="11.25" customHeight="1">
      <c r="A25" s="509"/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532"/>
      <c r="O25" s="509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532"/>
      <c r="AH25" s="509"/>
      <c r="AI25" s="193"/>
      <c r="AJ25" s="193"/>
      <c r="AK25" s="193"/>
      <c r="AL25" s="193"/>
      <c r="AM25" s="193"/>
      <c r="AN25" s="506"/>
      <c r="AO25" s="193"/>
      <c r="AP25" s="193"/>
      <c r="AQ25" s="193"/>
      <c r="AR25" s="193"/>
      <c r="AS25" s="193"/>
      <c r="AT25" s="506"/>
      <c r="AU25" s="193"/>
      <c r="AV25" s="193"/>
      <c r="AW25" s="193"/>
      <c r="AX25" s="193"/>
      <c r="AY25" s="532"/>
      <c r="AZ25" s="509"/>
      <c r="BA25" s="193"/>
      <c r="BB25" s="193"/>
      <c r="BC25" s="193"/>
      <c r="BD25" s="193"/>
      <c r="BE25" s="193"/>
      <c r="BF25" s="532"/>
      <c r="BG25" s="503"/>
      <c r="BH25" s="504"/>
      <c r="BI25" s="504"/>
      <c r="BJ25" s="504"/>
      <c r="BK25" s="504"/>
      <c r="BL25" s="504"/>
      <c r="BM25" s="504"/>
      <c r="BN25" s="504"/>
      <c r="BO25" s="504"/>
      <c r="BP25" s="504"/>
      <c r="BQ25" s="504"/>
      <c r="BR25" s="504"/>
      <c r="BS25" s="504"/>
      <c r="BT25" s="505"/>
    </row>
    <row r="26" spans="1:72" ht="11.25" customHeight="1">
      <c r="A26" s="321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322"/>
      <c r="O26" s="321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322"/>
      <c r="AH26" s="321"/>
      <c r="AI26" s="194"/>
      <c r="AJ26" s="194"/>
      <c r="AK26" s="194"/>
      <c r="AL26" s="194"/>
      <c r="AM26" s="194"/>
      <c r="AN26" s="446"/>
      <c r="AO26" s="194"/>
      <c r="AP26" s="194"/>
      <c r="AQ26" s="194"/>
      <c r="AR26" s="194"/>
      <c r="AS26" s="194"/>
      <c r="AT26" s="446"/>
      <c r="AU26" s="194"/>
      <c r="AV26" s="194"/>
      <c r="AW26" s="194"/>
      <c r="AX26" s="194"/>
      <c r="AY26" s="322"/>
      <c r="AZ26" s="321"/>
      <c r="BA26" s="194"/>
      <c r="BB26" s="194"/>
      <c r="BC26" s="194"/>
      <c r="BD26" s="194"/>
      <c r="BE26" s="194"/>
      <c r="BF26" s="322"/>
      <c r="BG26" s="435"/>
      <c r="BH26" s="436"/>
      <c r="BI26" s="436"/>
      <c r="BJ26" s="436"/>
      <c r="BK26" s="436"/>
      <c r="BL26" s="436"/>
      <c r="BM26" s="436"/>
      <c r="BN26" s="436"/>
      <c r="BO26" s="436"/>
      <c r="BP26" s="436"/>
      <c r="BQ26" s="436"/>
      <c r="BR26" s="436"/>
      <c r="BS26" s="436"/>
      <c r="BT26" s="437"/>
    </row>
    <row r="27" spans="1:72" ht="11.25" customHeight="1">
      <c r="A27" s="389" t="s">
        <v>134</v>
      </c>
      <c r="B27" s="394"/>
      <c r="C27" s="394"/>
      <c r="D27" s="394"/>
      <c r="E27" s="394"/>
      <c r="F27" s="394"/>
      <c r="G27" s="394"/>
      <c r="H27" s="394"/>
      <c r="I27" s="394"/>
      <c r="J27" s="394"/>
      <c r="K27" s="394"/>
      <c r="L27" s="394"/>
      <c r="M27" s="394"/>
      <c r="N27" s="395"/>
      <c r="O27" s="389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  <c r="AE27" s="394"/>
      <c r="AF27" s="394"/>
      <c r="AG27" s="395"/>
      <c r="AH27" s="389"/>
      <c r="AI27" s="394"/>
      <c r="AJ27" s="394"/>
      <c r="AK27" s="394"/>
      <c r="AL27" s="394"/>
      <c r="AM27" s="394"/>
      <c r="AN27" s="445" t="s">
        <v>46</v>
      </c>
      <c r="AO27" s="394"/>
      <c r="AP27" s="394"/>
      <c r="AQ27" s="394"/>
      <c r="AR27" s="394"/>
      <c r="AS27" s="394"/>
      <c r="AT27" s="445" t="s">
        <v>46</v>
      </c>
      <c r="AU27" s="394"/>
      <c r="AV27" s="394"/>
      <c r="AW27" s="394"/>
      <c r="AX27" s="394"/>
      <c r="AY27" s="395"/>
      <c r="AZ27" s="389" t="s">
        <v>217</v>
      </c>
      <c r="BA27" s="394"/>
      <c r="BB27" s="394"/>
      <c r="BC27" s="394"/>
      <c r="BD27" s="394"/>
      <c r="BE27" s="394"/>
      <c r="BF27" s="395"/>
      <c r="BG27" s="447"/>
      <c r="BH27" s="501"/>
      <c r="BI27" s="501"/>
      <c r="BJ27" s="501"/>
      <c r="BK27" s="501"/>
      <c r="BL27" s="501"/>
      <c r="BM27" s="501"/>
      <c r="BN27" s="501"/>
      <c r="BO27" s="501"/>
      <c r="BP27" s="501"/>
      <c r="BQ27" s="501"/>
      <c r="BR27" s="501"/>
      <c r="BS27" s="501"/>
      <c r="BT27" s="502"/>
    </row>
    <row r="28" spans="1:72" ht="11.25" customHeight="1">
      <c r="A28" s="509"/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532"/>
      <c r="O28" s="509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532"/>
      <c r="AH28" s="509"/>
      <c r="AI28" s="193"/>
      <c r="AJ28" s="193"/>
      <c r="AK28" s="193"/>
      <c r="AL28" s="193"/>
      <c r="AM28" s="193"/>
      <c r="AN28" s="506"/>
      <c r="AO28" s="193"/>
      <c r="AP28" s="193"/>
      <c r="AQ28" s="193"/>
      <c r="AR28" s="193"/>
      <c r="AS28" s="193"/>
      <c r="AT28" s="506"/>
      <c r="AU28" s="193"/>
      <c r="AV28" s="193"/>
      <c r="AW28" s="193"/>
      <c r="AX28" s="193"/>
      <c r="AY28" s="532"/>
      <c r="AZ28" s="509"/>
      <c r="BA28" s="193"/>
      <c r="BB28" s="193"/>
      <c r="BC28" s="193"/>
      <c r="BD28" s="193"/>
      <c r="BE28" s="193"/>
      <c r="BF28" s="532"/>
      <c r="BG28" s="503"/>
      <c r="BH28" s="504"/>
      <c r="BI28" s="504"/>
      <c r="BJ28" s="504"/>
      <c r="BK28" s="504"/>
      <c r="BL28" s="504"/>
      <c r="BM28" s="504"/>
      <c r="BN28" s="504"/>
      <c r="BO28" s="504"/>
      <c r="BP28" s="504"/>
      <c r="BQ28" s="504"/>
      <c r="BR28" s="504"/>
      <c r="BS28" s="504"/>
      <c r="BT28" s="505"/>
    </row>
    <row r="29" spans="1:72" ht="11.25" customHeight="1">
      <c r="A29" s="321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322"/>
      <c r="O29" s="321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322"/>
      <c r="AH29" s="321"/>
      <c r="AI29" s="194"/>
      <c r="AJ29" s="194"/>
      <c r="AK29" s="194"/>
      <c r="AL29" s="194"/>
      <c r="AM29" s="194"/>
      <c r="AN29" s="446"/>
      <c r="AO29" s="194"/>
      <c r="AP29" s="194"/>
      <c r="AQ29" s="194"/>
      <c r="AR29" s="194"/>
      <c r="AS29" s="194"/>
      <c r="AT29" s="446"/>
      <c r="AU29" s="194"/>
      <c r="AV29" s="194"/>
      <c r="AW29" s="194"/>
      <c r="AX29" s="194"/>
      <c r="AY29" s="322"/>
      <c r="AZ29" s="321"/>
      <c r="BA29" s="194"/>
      <c r="BB29" s="194"/>
      <c r="BC29" s="194"/>
      <c r="BD29" s="194"/>
      <c r="BE29" s="194"/>
      <c r="BF29" s="322"/>
      <c r="BG29" s="435"/>
      <c r="BH29" s="436"/>
      <c r="BI29" s="436"/>
      <c r="BJ29" s="436"/>
      <c r="BK29" s="436"/>
      <c r="BL29" s="436"/>
      <c r="BM29" s="436"/>
      <c r="BN29" s="436"/>
      <c r="BO29" s="436"/>
      <c r="BP29" s="436"/>
      <c r="BQ29" s="436"/>
      <c r="BR29" s="436"/>
      <c r="BS29" s="436"/>
      <c r="BT29" s="437"/>
    </row>
    <row r="30" spans="1:72" ht="11.25" customHeight="1">
      <c r="A30" s="477" t="s">
        <v>136</v>
      </c>
      <c r="B30" s="737"/>
      <c r="C30" s="737"/>
      <c r="D30" s="737"/>
      <c r="E30" s="737"/>
      <c r="F30" s="737"/>
      <c r="G30" s="738"/>
      <c r="H30" s="467" t="s">
        <v>137</v>
      </c>
      <c r="I30" s="734"/>
      <c r="J30" s="734"/>
      <c r="K30" s="734"/>
      <c r="L30" s="734"/>
      <c r="M30" s="734"/>
      <c r="N30" s="734"/>
      <c r="O30" s="389"/>
      <c r="P30" s="394"/>
      <c r="Q30" s="394"/>
      <c r="R30" s="394"/>
      <c r="S30" s="394"/>
      <c r="T30" s="394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  <c r="AE30" s="394"/>
      <c r="AF30" s="394"/>
      <c r="AG30" s="395"/>
      <c r="AH30" s="389"/>
      <c r="AI30" s="394"/>
      <c r="AJ30" s="394"/>
      <c r="AK30" s="394"/>
      <c r="AL30" s="394"/>
      <c r="AM30" s="394"/>
      <c r="AN30" s="445" t="s">
        <v>52</v>
      </c>
      <c r="AO30" s="394"/>
      <c r="AP30" s="394"/>
      <c r="AQ30" s="394"/>
      <c r="AR30" s="394"/>
      <c r="AS30" s="394"/>
      <c r="AT30" s="445" t="s">
        <v>52</v>
      </c>
      <c r="AU30" s="394"/>
      <c r="AV30" s="394"/>
      <c r="AW30" s="394"/>
      <c r="AX30" s="394"/>
      <c r="AY30" s="395"/>
      <c r="AZ30" s="389" t="s">
        <v>217</v>
      </c>
      <c r="BA30" s="394"/>
      <c r="BB30" s="394"/>
      <c r="BC30" s="394"/>
      <c r="BD30" s="394"/>
      <c r="BE30" s="394"/>
      <c r="BF30" s="395"/>
      <c r="BG30" s="447"/>
      <c r="BH30" s="501"/>
      <c r="BI30" s="501"/>
      <c r="BJ30" s="501"/>
      <c r="BK30" s="501"/>
      <c r="BL30" s="501"/>
      <c r="BM30" s="501"/>
      <c r="BN30" s="501"/>
      <c r="BO30" s="501"/>
      <c r="BP30" s="501"/>
      <c r="BQ30" s="501"/>
      <c r="BR30" s="501"/>
      <c r="BS30" s="501"/>
      <c r="BT30" s="502"/>
    </row>
    <row r="31" spans="1:72" ht="11.25" customHeight="1">
      <c r="A31" s="739"/>
      <c r="B31" s="740"/>
      <c r="C31" s="740"/>
      <c r="D31" s="740"/>
      <c r="E31" s="740"/>
      <c r="F31" s="740"/>
      <c r="G31" s="741"/>
      <c r="H31" s="511"/>
      <c r="I31" s="735"/>
      <c r="J31" s="735"/>
      <c r="K31" s="735"/>
      <c r="L31" s="735"/>
      <c r="M31" s="735"/>
      <c r="N31" s="735"/>
      <c r="O31" s="509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532"/>
      <c r="AH31" s="509"/>
      <c r="AI31" s="193"/>
      <c r="AJ31" s="193"/>
      <c r="AK31" s="193"/>
      <c r="AL31" s="193"/>
      <c r="AM31" s="193"/>
      <c r="AN31" s="506"/>
      <c r="AO31" s="193"/>
      <c r="AP31" s="193"/>
      <c r="AQ31" s="193"/>
      <c r="AR31" s="193"/>
      <c r="AS31" s="193"/>
      <c r="AT31" s="506"/>
      <c r="AU31" s="193"/>
      <c r="AV31" s="193"/>
      <c r="AW31" s="193"/>
      <c r="AX31" s="193"/>
      <c r="AY31" s="532"/>
      <c r="AZ31" s="509"/>
      <c r="BA31" s="193"/>
      <c r="BB31" s="193"/>
      <c r="BC31" s="193"/>
      <c r="BD31" s="193"/>
      <c r="BE31" s="193"/>
      <c r="BF31" s="532"/>
      <c r="BG31" s="503"/>
      <c r="BH31" s="504"/>
      <c r="BI31" s="504"/>
      <c r="BJ31" s="504"/>
      <c r="BK31" s="504"/>
      <c r="BL31" s="504"/>
      <c r="BM31" s="504"/>
      <c r="BN31" s="504"/>
      <c r="BO31" s="504"/>
      <c r="BP31" s="504"/>
      <c r="BQ31" s="504"/>
      <c r="BR31" s="504"/>
      <c r="BS31" s="504"/>
      <c r="BT31" s="505"/>
    </row>
    <row r="32" spans="1:72" ht="11.25" customHeight="1">
      <c r="A32" s="739"/>
      <c r="B32" s="740"/>
      <c r="C32" s="740"/>
      <c r="D32" s="740"/>
      <c r="E32" s="740"/>
      <c r="F32" s="740"/>
      <c r="G32" s="741"/>
      <c r="H32" s="735"/>
      <c r="I32" s="735"/>
      <c r="J32" s="735"/>
      <c r="K32" s="735"/>
      <c r="L32" s="735"/>
      <c r="M32" s="735"/>
      <c r="N32" s="735"/>
      <c r="O32" s="321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322"/>
      <c r="AH32" s="321"/>
      <c r="AI32" s="194"/>
      <c r="AJ32" s="194"/>
      <c r="AK32" s="194"/>
      <c r="AL32" s="194"/>
      <c r="AM32" s="194"/>
      <c r="AN32" s="446"/>
      <c r="AO32" s="194"/>
      <c r="AP32" s="194"/>
      <c r="AQ32" s="194"/>
      <c r="AR32" s="194"/>
      <c r="AS32" s="194"/>
      <c r="AT32" s="446"/>
      <c r="AU32" s="194"/>
      <c r="AV32" s="194"/>
      <c r="AW32" s="194"/>
      <c r="AX32" s="194"/>
      <c r="AY32" s="322"/>
      <c r="AZ32" s="321"/>
      <c r="BA32" s="194"/>
      <c r="BB32" s="194"/>
      <c r="BC32" s="194"/>
      <c r="BD32" s="194"/>
      <c r="BE32" s="194"/>
      <c r="BF32" s="322"/>
      <c r="BG32" s="435"/>
      <c r="BH32" s="436"/>
      <c r="BI32" s="436"/>
      <c r="BJ32" s="436"/>
      <c r="BK32" s="436"/>
      <c r="BL32" s="436"/>
      <c r="BM32" s="436"/>
      <c r="BN32" s="436"/>
      <c r="BO32" s="436"/>
      <c r="BP32" s="436"/>
      <c r="BQ32" s="436"/>
      <c r="BR32" s="436"/>
      <c r="BS32" s="436"/>
      <c r="BT32" s="437"/>
    </row>
    <row r="33" spans="1:72" ht="11.25" customHeight="1">
      <c r="A33" s="739"/>
      <c r="B33" s="740"/>
      <c r="C33" s="740"/>
      <c r="D33" s="740"/>
      <c r="E33" s="740"/>
      <c r="F33" s="740"/>
      <c r="G33" s="741"/>
      <c r="H33" s="735"/>
      <c r="I33" s="735"/>
      <c r="J33" s="735"/>
      <c r="K33" s="735"/>
      <c r="L33" s="735"/>
      <c r="M33" s="735"/>
      <c r="N33" s="735"/>
      <c r="O33" s="389"/>
      <c r="P33" s="394"/>
      <c r="Q33" s="394"/>
      <c r="R33" s="394"/>
      <c r="S33" s="394"/>
      <c r="T33" s="394"/>
      <c r="U33" s="394"/>
      <c r="V33" s="394"/>
      <c r="W33" s="394"/>
      <c r="X33" s="394"/>
      <c r="Y33" s="394"/>
      <c r="Z33" s="394"/>
      <c r="AA33" s="394"/>
      <c r="AB33" s="394"/>
      <c r="AC33" s="394"/>
      <c r="AD33" s="394"/>
      <c r="AE33" s="394"/>
      <c r="AF33" s="394"/>
      <c r="AG33" s="395"/>
      <c r="AH33" s="389"/>
      <c r="AI33" s="394"/>
      <c r="AJ33" s="394"/>
      <c r="AK33" s="394"/>
      <c r="AL33" s="394"/>
      <c r="AM33" s="394"/>
      <c r="AN33" s="445" t="s">
        <v>52</v>
      </c>
      <c r="AO33" s="394"/>
      <c r="AP33" s="394"/>
      <c r="AQ33" s="394"/>
      <c r="AR33" s="394"/>
      <c r="AS33" s="394"/>
      <c r="AT33" s="445" t="s">
        <v>52</v>
      </c>
      <c r="AU33" s="394"/>
      <c r="AV33" s="394"/>
      <c r="AW33" s="394"/>
      <c r="AX33" s="394"/>
      <c r="AY33" s="395"/>
      <c r="AZ33" s="389" t="s">
        <v>217</v>
      </c>
      <c r="BA33" s="394"/>
      <c r="BB33" s="394"/>
      <c r="BC33" s="394"/>
      <c r="BD33" s="394"/>
      <c r="BE33" s="394"/>
      <c r="BF33" s="395"/>
      <c r="BG33" s="447"/>
      <c r="BH33" s="501"/>
      <c r="BI33" s="501"/>
      <c r="BJ33" s="501"/>
      <c r="BK33" s="501"/>
      <c r="BL33" s="501"/>
      <c r="BM33" s="501"/>
      <c r="BN33" s="501"/>
      <c r="BO33" s="501"/>
      <c r="BP33" s="501"/>
      <c r="BQ33" s="501"/>
      <c r="BR33" s="501"/>
      <c r="BS33" s="501"/>
      <c r="BT33" s="502"/>
    </row>
    <row r="34" spans="1:72" ht="11.25" customHeight="1">
      <c r="A34" s="739"/>
      <c r="B34" s="740"/>
      <c r="C34" s="740"/>
      <c r="D34" s="740"/>
      <c r="E34" s="740"/>
      <c r="F34" s="740"/>
      <c r="G34" s="741"/>
      <c r="H34" s="735"/>
      <c r="I34" s="735"/>
      <c r="J34" s="735"/>
      <c r="K34" s="735"/>
      <c r="L34" s="735"/>
      <c r="M34" s="735"/>
      <c r="N34" s="735"/>
      <c r="O34" s="509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532"/>
      <c r="AH34" s="509"/>
      <c r="AI34" s="193"/>
      <c r="AJ34" s="193"/>
      <c r="AK34" s="193"/>
      <c r="AL34" s="193"/>
      <c r="AM34" s="193"/>
      <c r="AN34" s="506"/>
      <c r="AO34" s="193"/>
      <c r="AP34" s="193"/>
      <c r="AQ34" s="193"/>
      <c r="AR34" s="193"/>
      <c r="AS34" s="193"/>
      <c r="AT34" s="506"/>
      <c r="AU34" s="193"/>
      <c r="AV34" s="193"/>
      <c r="AW34" s="193"/>
      <c r="AX34" s="193"/>
      <c r="AY34" s="532"/>
      <c r="AZ34" s="509"/>
      <c r="BA34" s="193"/>
      <c r="BB34" s="193"/>
      <c r="BC34" s="193"/>
      <c r="BD34" s="193"/>
      <c r="BE34" s="193"/>
      <c r="BF34" s="532"/>
      <c r="BG34" s="503"/>
      <c r="BH34" s="504"/>
      <c r="BI34" s="504"/>
      <c r="BJ34" s="504"/>
      <c r="BK34" s="504"/>
      <c r="BL34" s="504"/>
      <c r="BM34" s="504"/>
      <c r="BN34" s="504"/>
      <c r="BO34" s="504"/>
      <c r="BP34" s="504"/>
      <c r="BQ34" s="504"/>
      <c r="BR34" s="504"/>
      <c r="BS34" s="504"/>
      <c r="BT34" s="505"/>
    </row>
    <row r="35" spans="1:72" ht="11.25" customHeight="1">
      <c r="A35" s="739"/>
      <c r="B35" s="740"/>
      <c r="C35" s="740"/>
      <c r="D35" s="740"/>
      <c r="E35" s="740"/>
      <c r="F35" s="740"/>
      <c r="G35" s="741"/>
      <c r="H35" s="735"/>
      <c r="I35" s="735"/>
      <c r="J35" s="735"/>
      <c r="K35" s="735"/>
      <c r="L35" s="735"/>
      <c r="M35" s="735"/>
      <c r="N35" s="735"/>
      <c r="O35" s="321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322"/>
      <c r="AH35" s="321"/>
      <c r="AI35" s="194"/>
      <c r="AJ35" s="194"/>
      <c r="AK35" s="194"/>
      <c r="AL35" s="194"/>
      <c r="AM35" s="194"/>
      <c r="AN35" s="446"/>
      <c r="AO35" s="194"/>
      <c r="AP35" s="194"/>
      <c r="AQ35" s="194"/>
      <c r="AR35" s="194"/>
      <c r="AS35" s="194"/>
      <c r="AT35" s="446"/>
      <c r="AU35" s="194"/>
      <c r="AV35" s="194"/>
      <c r="AW35" s="194"/>
      <c r="AX35" s="194"/>
      <c r="AY35" s="322"/>
      <c r="AZ35" s="321"/>
      <c r="BA35" s="194"/>
      <c r="BB35" s="194"/>
      <c r="BC35" s="194"/>
      <c r="BD35" s="194"/>
      <c r="BE35" s="194"/>
      <c r="BF35" s="322"/>
      <c r="BG35" s="435"/>
      <c r="BH35" s="436"/>
      <c r="BI35" s="436"/>
      <c r="BJ35" s="436"/>
      <c r="BK35" s="436"/>
      <c r="BL35" s="436"/>
      <c r="BM35" s="436"/>
      <c r="BN35" s="436"/>
      <c r="BO35" s="436"/>
      <c r="BP35" s="436"/>
      <c r="BQ35" s="436"/>
      <c r="BR35" s="436"/>
      <c r="BS35" s="436"/>
      <c r="BT35" s="437"/>
    </row>
    <row r="36" spans="1:72" ht="11.25" customHeight="1">
      <c r="A36" s="739"/>
      <c r="B36" s="740"/>
      <c r="C36" s="740"/>
      <c r="D36" s="740"/>
      <c r="E36" s="740"/>
      <c r="F36" s="740"/>
      <c r="G36" s="741"/>
      <c r="H36" s="735"/>
      <c r="I36" s="735"/>
      <c r="J36" s="735"/>
      <c r="K36" s="735"/>
      <c r="L36" s="735"/>
      <c r="M36" s="735"/>
      <c r="N36" s="735"/>
      <c r="O36" s="389"/>
      <c r="P36" s="394"/>
      <c r="Q36" s="394"/>
      <c r="R36" s="394"/>
      <c r="S36" s="394"/>
      <c r="T36" s="394"/>
      <c r="U36" s="394"/>
      <c r="V36" s="394"/>
      <c r="W36" s="394"/>
      <c r="X36" s="394"/>
      <c r="Y36" s="394"/>
      <c r="Z36" s="394"/>
      <c r="AA36" s="394"/>
      <c r="AB36" s="394"/>
      <c r="AC36" s="394"/>
      <c r="AD36" s="394"/>
      <c r="AE36" s="394"/>
      <c r="AF36" s="394"/>
      <c r="AG36" s="395"/>
      <c r="AH36" s="389"/>
      <c r="AI36" s="394"/>
      <c r="AJ36" s="394"/>
      <c r="AK36" s="394"/>
      <c r="AL36" s="394"/>
      <c r="AM36" s="394"/>
      <c r="AN36" s="445" t="s">
        <v>52</v>
      </c>
      <c r="AO36" s="394"/>
      <c r="AP36" s="394"/>
      <c r="AQ36" s="394"/>
      <c r="AR36" s="394"/>
      <c r="AS36" s="394"/>
      <c r="AT36" s="445" t="s">
        <v>52</v>
      </c>
      <c r="AU36" s="394"/>
      <c r="AV36" s="394"/>
      <c r="AW36" s="394"/>
      <c r="AX36" s="394"/>
      <c r="AY36" s="395"/>
      <c r="AZ36" s="389" t="s">
        <v>217</v>
      </c>
      <c r="BA36" s="394"/>
      <c r="BB36" s="394"/>
      <c r="BC36" s="394"/>
      <c r="BD36" s="394"/>
      <c r="BE36" s="394"/>
      <c r="BF36" s="395"/>
      <c r="BG36" s="447"/>
      <c r="BH36" s="501"/>
      <c r="BI36" s="501"/>
      <c r="BJ36" s="501"/>
      <c r="BK36" s="501"/>
      <c r="BL36" s="501"/>
      <c r="BM36" s="501"/>
      <c r="BN36" s="501"/>
      <c r="BO36" s="501"/>
      <c r="BP36" s="501"/>
      <c r="BQ36" s="501"/>
      <c r="BR36" s="501"/>
      <c r="BS36" s="501"/>
      <c r="BT36" s="502"/>
    </row>
    <row r="37" spans="1:72" ht="11.25" customHeight="1">
      <c r="A37" s="739"/>
      <c r="B37" s="740"/>
      <c r="C37" s="740"/>
      <c r="D37" s="740"/>
      <c r="E37" s="740"/>
      <c r="F37" s="740"/>
      <c r="G37" s="741"/>
      <c r="H37" s="735"/>
      <c r="I37" s="735"/>
      <c r="J37" s="735"/>
      <c r="K37" s="735"/>
      <c r="L37" s="735"/>
      <c r="M37" s="735"/>
      <c r="N37" s="735"/>
      <c r="O37" s="509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532"/>
      <c r="AH37" s="509"/>
      <c r="AI37" s="193"/>
      <c r="AJ37" s="193"/>
      <c r="AK37" s="193"/>
      <c r="AL37" s="193"/>
      <c r="AM37" s="193"/>
      <c r="AN37" s="506"/>
      <c r="AO37" s="193"/>
      <c r="AP37" s="193"/>
      <c r="AQ37" s="193"/>
      <c r="AR37" s="193"/>
      <c r="AS37" s="193"/>
      <c r="AT37" s="506"/>
      <c r="AU37" s="193"/>
      <c r="AV37" s="193"/>
      <c r="AW37" s="193"/>
      <c r="AX37" s="193"/>
      <c r="AY37" s="532"/>
      <c r="AZ37" s="509"/>
      <c r="BA37" s="193"/>
      <c r="BB37" s="193"/>
      <c r="BC37" s="193"/>
      <c r="BD37" s="193"/>
      <c r="BE37" s="193"/>
      <c r="BF37" s="532"/>
      <c r="BG37" s="503"/>
      <c r="BH37" s="504"/>
      <c r="BI37" s="504"/>
      <c r="BJ37" s="504"/>
      <c r="BK37" s="504"/>
      <c r="BL37" s="504"/>
      <c r="BM37" s="504"/>
      <c r="BN37" s="504"/>
      <c r="BO37" s="504"/>
      <c r="BP37" s="504"/>
      <c r="BQ37" s="504"/>
      <c r="BR37" s="504"/>
      <c r="BS37" s="504"/>
      <c r="BT37" s="505"/>
    </row>
    <row r="38" spans="1:72" ht="11.25" customHeight="1">
      <c r="A38" s="739"/>
      <c r="B38" s="740"/>
      <c r="C38" s="740"/>
      <c r="D38" s="740"/>
      <c r="E38" s="740"/>
      <c r="F38" s="740"/>
      <c r="G38" s="741"/>
      <c r="H38" s="735"/>
      <c r="I38" s="735"/>
      <c r="J38" s="735"/>
      <c r="K38" s="735"/>
      <c r="L38" s="735"/>
      <c r="M38" s="735"/>
      <c r="N38" s="735"/>
      <c r="O38" s="321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322"/>
      <c r="AH38" s="321"/>
      <c r="AI38" s="194"/>
      <c r="AJ38" s="194"/>
      <c r="AK38" s="194"/>
      <c r="AL38" s="194"/>
      <c r="AM38" s="194"/>
      <c r="AN38" s="446"/>
      <c r="AO38" s="194"/>
      <c r="AP38" s="194"/>
      <c r="AQ38" s="194"/>
      <c r="AR38" s="194"/>
      <c r="AS38" s="194"/>
      <c r="AT38" s="446"/>
      <c r="AU38" s="194"/>
      <c r="AV38" s="194"/>
      <c r="AW38" s="194"/>
      <c r="AX38" s="194"/>
      <c r="AY38" s="322"/>
      <c r="AZ38" s="321"/>
      <c r="BA38" s="194"/>
      <c r="BB38" s="194"/>
      <c r="BC38" s="194"/>
      <c r="BD38" s="194"/>
      <c r="BE38" s="194"/>
      <c r="BF38" s="322"/>
      <c r="BG38" s="435"/>
      <c r="BH38" s="436"/>
      <c r="BI38" s="436"/>
      <c r="BJ38" s="436"/>
      <c r="BK38" s="436"/>
      <c r="BL38" s="436"/>
      <c r="BM38" s="436"/>
      <c r="BN38" s="436"/>
      <c r="BO38" s="436"/>
      <c r="BP38" s="436"/>
      <c r="BQ38" s="436"/>
      <c r="BR38" s="436"/>
      <c r="BS38" s="436"/>
      <c r="BT38" s="437"/>
    </row>
    <row r="39" spans="1:72" ht="11.25" customHeight="1">
      <c r="A39" s="739"/>
      <c r="B39" s="740"/>
      <c r="C39" s="740"/>
      <c r="D39" s="740"/>
      <c r="E39" s="740"/>
      <c r="F39" s="740"/>
      <c r="G39" s="741"/>
      <c r="H39" s="735"/>
      <c r="I39" s="735"/>
      <c r="J39" s="735"/>
      <c r="K39" s="735"/>
      <c r="L39" s="735"/>
      <c r="M39" s="735"/>
      <c r="N39" s="735"/>
      <c r="O39" s="389"/>
      <c r="P39" s="394"/>
      <c r="Q39" s="394"/>
      <c r="R39" s="394"/>
      <c r="S39" s="394"/>
      <c r="T39" s="394"/>
      <c r="U39" s="394"/>
      <c r="V39" s="394"/>
      <c r="W39" s="394"/>
      <c r="X39" s="394"/>
      <c r="Y39" s="394"/>
      <c r="Z39" s="394"/>
      <c r="AA39" s="394"/>
      <c r="AB39" s="394"/>
      <c r="AC39" s="394"/>
      <c r="AD39" s="394"/>
      <c r="AE39" s="394"/>
      <c r="AF39" s="394"/>
      <c r="AG39" s="395"/>
      <c r="AH39" s="389"/>
      <c r="AI39" s="394"/>
      <c r="AJ39" s="394"/>
      <c r="AK39" s="394"/>
      <c r="AL39" s="394"/>
      <c r="AM39" s="394"/>
      <c r="AN39" s="445" t="s">
        <v>52</v>
      </c>
      <c r="AO39" s="394"/>
      <c r="AP39" s="394"/>
      <c r="AQ39" s="394"/>
      <c r="AR39" s="394"/>
      <c r="AS39" s="394"/>
      <c r="AT39" s="445" t="s">
        <v>52</v>
      </c>
      <c r="AU39" s="394"/>
      <c r="AV39" s="394"/>
      <c r="AW39" s="394"/>
      <c r="AX39" s="394"/>
      <c r="AY39" s="395"/>
      <c r="AZ39" s="389" t="s">
        <v>217</v>
      </c>
      <c r="BA39" s="394"/>
      <c r="BB39" s="394"/>
      <c r="BC39" s="394"/>
      <c r="BD39" s="394"/>
      <c r="BE39" s="394"/>
      <c r="BF39" s="395"/>
      <c r="BG39" s="447"/>
      <c r="BH39" s="501"/>
      <c r="BI39" s="501"/>
      <c r="BJ39" s="501"/>
      <c r="BK39" s="501"/>
      <c r="BL39" s="501"/>
      <c r="BM39" s="501"/>
      <c r="BN39" s="501"/>
      <c r="BO39" s="501"/>
      <c r="BP39" s="501"/>
      <c r="BQ39" s="501"/>
      <c r="BR39" s="501"/>
      <c r="BS39" s="501"/>
      <c r="BT39" s="502"/>
    </row>
    <row r="40" spans="1:72" ht="11.25" customHeight="1">
      <c r="A40" s="739"/>
      <c r="B40" s="740"/>
      <c r="C40" s="740"/>
      <c r="D40" s="740"/>
      <c r="E40" s="740"/>
      <c r="F40" s="740"/>
      <c r="G40" s="741"/>
      <c r="H40" s="735"/>
      <c r="I40" s="735"/>
      <c r="J40" s="735"/>
      <c r="K40" s="735"/>
      <c r="L40" s="735"/>
      <c r="M40" s="735"/>
      <c r="N40" s="735"/>
      <c r="O40" s="509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532"/>
      <c r="AH40" s="509"/>
      <c r="AI40" s="193"/>
      <c r="AJ40" s="193"/>
      <c r="AK40" s="193"/>
      <c r="AL40" s="193"/>
      <c r="AM40" s="193"/>
      <c r="AN40" s="506"/>
      <c r="AO40" s="193"/>
      <c r="AP40" s="193"/>
      <c r="AQ40" s="193"/>
      <c r="AR40" s="193"/>
      <c r="AS40" s="193"/>
      <c r="AT40" s="506"/>
      <c r="AU40" s="193"/>
      <c r="AV40" s="193"/>
      <c r="AW40" s="193"/>
      <c r="AX40" s="193"/>
      <c r="AY40" s="532"/>
      <c r="AZ40" s="509"/>
      <c r="BA40" s="193"/>
      <c r="BB40" s="193"/>
      <c r="BC40" s="193"/>
      <c r="BD40" s="193"/>
      <c r="BE40" s="193"/>
      <c r="BF40" s="532"/>
      <c r="BG40" s="503"/>
      <c r="BH40" s="504"/>
      <c r="BI40" s="504"/>
      <c r="BJ40" s="504"/>
      <c r="BK40" s="504"/>
      <c r="BL40" s="504"/>
      <c r="BM40" s="504"/>
      <c r="BN40" s="504"/>
      <c r="BO40" s="504"/>
      <c r="BP40" s="504"/>
      <c r="BQ40" s="504"/>
      <c r="BR40" s="504"/>
      <c r="BS40" s="504"/>
      <c r="BT40" s="505"/>
    </row>
    <row r="41" spans="1:72" ht="11.25" customHeight="1">
      <c r="A41" s="742"/>
      <c r="B41" s="743"/>
      <c r="C41" s="743"/>
      <c r="D41" s="743"/>
      <c r="E41" s="743"/>
      <c r="F41" s="743"/>
      <c r="G41" s="744"/>
      <c r="H41" s="736"/>
      <c r="I41" s="736"/>
      <c r="J41" s="736"/>
      <c r="K41" s="736"/>
      <c r="L41" s="736"/>
      <c r="M41" s="736"/>
      <c r="N41" s="736"/>
      <c r="O41" s="321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322"/>
      <c r="AH41" s="321"/>
      <c r="AI41" s="194"/>
      <c r="AJ41" s="194"/>
      <c r="AK41" s="194"/>
      <c r="AL41" s="194"/>
      <c r="AM41" s="194"/>
      <c r="AN41" s="446"/>
      <c r="AO41" s="194"/>
      <c r="AP41" s="194"/>
      <c r="AQ41" s="194"/>
      <c r="AR41" s="194"/>
      <c r="AS41" s="194"/>
      <c r="AT41" s="446"/>
      <c r="AU41" s="194"/>
      <c r="AV41" s="194"/>
      <c r="AW41" s="194"/>
      <c r="AX41" s="194"/>
      <c r="AY41" s="322"/>
      <c r="AZ41" s="321"/>
      <c r="BA41" s="194"/>
      <c r="BB41" s="194"/>
      <c r="BC41" s="194"/>
      <c r="BD41" s="194"/>
      <c r="BE41" s="194"/>
      <c r="BF41" s="322"/>
      <c r="BG41" s="435"/>
      <c r="BH41" s="436"/>
      <c r="BI41" s="436"/>
      <c r="BJ41" s="436"/>
      <c r="BK41" s="436"/>
      <c r="BL41" s="436"/>
      <c r="BM41" s="436"/>
      <c r="BN41" s="436"/>
      <c r="BO41" s="436"/>
      <c r="BP41" s="436"/>
      <c r="BQ41" s="436"/>
      <c r="BR41" s="436"/>
      <c r="BS41" s="436"/>
      <c r="BT41" s="437"/>
    </row>
    <row r="42" spans="1:72" ht="11.25" customHeight="1">
      <c r="A42" s="477" t="s">
        <v>138</v>
      </c>
      <c r="B42" s="737"/>
      <c r="C42" s="737"/>
      <c r="D42" s="737"/>
      <c r="E42" s="737"/>
      <c r="F42" s="737"/>
      <c r="G42" s="738"/>
      <c r="H42" s="467" t="s">
        <v>137</v>
      </c>
      <c r="I42" s="734"/>
      <c r="J42" s="734"/>
      <c r="K42" s="734"/>
      <c r="L42" s="734"/>
      <c r="M42" s="734"/>
      <c r="N42" s="734"/>
      <c r="O42" s="389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5"/>
      <c r="AH42" s="389"/>
      <c r="AI42" s="394"/>
      <c r="AJ42" s="394"/>
      <c r="AK42" s="394"/>
      <c r="AL42" s="394"/>
      <c r="AM42" s="394"/>
      <c r="AN42" s="445" t="s">
        <v>52</v>
      </c>
      <c r="AO42" s="394"/>
      <c r="AP42" s="394"/>
      <c r="AQ42" s="394"/>
      <c r="AR42" s="394"/>
      <c r="AS42" s="394"/>
      <c r="AT42" s="445" t="s">
        <v>52</v>
      </c>
      <c r="AU42" s="394"/>
      <c r="AV42" s="394"/>
      <c r="AW42" s="394"/>
      <c r="AX42" s="394"/>
      <c r="AY42" s="395"/>
      <c r="AZ42" s="389" t="s">
        <v>217</v>
      </c>
      <c r="BA42" s="394"/>
      <c r="BB42" s="394"/>
      <c r="BC42" s="394"/>
      <c r="BD42" s="394"/>
      <c r="BE42" s="394"/>
      <c r="BF42" s="395"/>
      <c r="BG42" s="447"/>
      <c r="BH42" s="501"/>
      <c r="BI42" s="501"/>
      <c r="BJ42" s="501"/>
      <c r="BK42" s="501"/>
      <c r="BL42" s="501"/>
      <c r="BM42" s="501"/>
      <c r="BN42" s="501"/>
      <c r="BO42" s="501"/>
      <c r="BP42" s="501"/>
      <c r="BQ42" s="501"/>
      <c r="BR42" s="501"/>
      <c r="BS42" s="501"/>
      <c r="BT42" s="502"/>
    </row>
    <row r="43" spans="1:72" ht="11.25" customHeight="1">
      <c r="A43" s="739"/>
      <c r="B43" s="740"/>
      <c r="C43" s="740"/>
      <c r="D43" s="740"/>
      <c r="E43" s="740"/>
      <c r="F43" s="740"/>
      <c r="G43" s="741"/>
      <c r="H43" s="511"/>
      <c r="I43" s="735"/>
      <c r="J43" s="735"/>
      <c r="K43" s="735"/>
      <c r="L43" s="735"/>
      <c r="M43" s="735"/>
      <c r="N43" s="735"/>
      <c r="O43" s="509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532"/>
      <c r="AH43" s="509"/>
      <c r="AI43" s="193"/>
      <c r="AJ43" s="193"/>
      <c r="AK43" s="193"/>
      <c r="AL43" s="193"/>
      <c r="AM43" s="193"/>
      <c r="AN43" s="506"/>
      <c r="AO43" s="193"/>
      <c r="AP43" s="193"/>
      <c r="AQ43" s="193"/>
      <c r="AR43" s="193"/>
      <c r="AS43" s="193"/>
      <c r="AT43" s="506"/>
      <c r="AU43" s="193"/>
      <c r="AV43" s="193"/>
      <c r="AW43" s="193"/>
      <c r="AX43" s="193"/>
      <c r="AY43" s="532"/>
      <c r="AZ43" s="509"/>
      <c r="BA43" s="193"/>
      <c r="BB43" s="193"/>
      <c r="BC43" s="193"/>
      <c r="BD43" s="193"/>
      <c r="BE43" s="193"/>
      <c r="BF43" s="532"/>
      <c r="BG43" s="503"/>
      <c r="BH43" s="504"/>
      <c r="BI43" s="504"/>
      <c r="BJ43" s="504"/>
      <c r="BK43" s="504"/>
      <c r="BL43" s="504"/>
      <c r="BM43" s="504"/>
      <c r="BN43" s="504"/>
      <c r="BO43" s="504"/>
      <c r="BP43" s="504"/>
      <c r="BQ43" s="504"/>
      <c r="BR43" s="504"/>
      <c r="BS43" s="504"/>
      <c r="BT43" s="505"/>
    </row>
    <row r="44" spans="1:72" ht="11.25" customHeight="1">
      <c r="A44" s="739"/>
      <c r="B44" s="740"/>
      <c r="C44" s="740"/>
      <c r="D44" s="740"/>
      <c r="E44" s="740"/>
      <c r="F44" s="740"/>
      <c r="G44" s="741"/>
      <c r="H44" s="735"/>
      <c r="I44" s="735"/>
      <c r="J44" s="735"/>
      <c r="K44" s="735"/>
      <c r="L44" s="735"/>
      <c r="M44" s="735"/>
      <c r="N44" s="735"/>
      <c r="O44" s="321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322"/>
      <c r="AH44" s="321"/>
      <c r="AI44" s="194"/>
      <c r="AJ44" s="194"/>
      <c r="AK44" s="194"/>
      <c r="AL44" s="194"/>
      <c r="AM44" s="194"/>
      <c r="AN44" s="446"/>
      <c r="AO44" s="194"/>
      <c r="AP44" s="194"/>
      <c r="AQ44" s="194"/>
      <c r="AR44" s="194"/>
      <c r="AS44" s="194"/>
      <c r="AT44" s="446"/>
      <c r="AU44" s="194"/>
      <c r="AV44" s="194"/>
      <c r="AW44" s="194"/>
      <c r="AX44" s="194"/>
      <c r="AY44" s="322"/>
      <c r="AZ44" s="321"/>
      <c r="BA44" s="194"/>
      <c r="BB44" s="194"/>
      <c r="BC44" s="194"/>
      <c r="BD44" s="194"/>
      <c r="BE44" s="194"/>
      <c r="BF44" s="322"/>
      <c r="BG44" s="435"/>
      <c r="BH44" s="436"/>
      <c r="BI44" s="436"/>
      <c r="BJ44" s="436"/>
      <c r="BK44" s="436"/>
      <c r="BL44" s="436"/>
      <c r="BM44" s="436"/>
      <c r="BN44" s="436"/>
      <c r="BO44" s="436"/>
      <c r="BP44" s="436"/>
      <c r="BQ44" s="436"/>
      <c r="BR44" s="436"/>
      <c r="BS44" s="436"/>
      <c r="BT44" s="437"/>
    </row>
    <row r="45" spans="1:72" ht="11.25" customHeight="1">
      <c r="A45" s="739"/>
      <c r="B45" s="740"/>
      <c r="C45" s="740"/>
      <c r="D45" s="740"/>
      <c r="E45" s="740"/>
      <c r="F45" s="740"/>
      <c r="G45" s="741"/>
      <c r="H45" s="735"/>
      <c r="I45" s="735"/>
      <c r="J45" s="735"/>
      <c r="K45" s="735"/>
      <c r="L45" s="735"/>
      <c r="M45" s="735"/>
      <c r="N45" s="735"/>
      <c r="O45" s="389"/>
      <c r="P45" s="394"/>
      <c r="Q45" s="394"/>
      <c r="R45" s="394"/>
      <c r="S45" s="394"/>
      <c r="T45" s="394"/>
      <c r="U45" s="394"/>
      <c r="V45" s="394"/>
      <c r="W45" s="394"/>
      <c r="X45" s="394"/>
      <c r="Y45" s="394"/>
      <c r="Z45" s="394"/>
      <c r="AA45" s="394"/>
      <c r="AB45" s="394"/>
      <c r="AC45" s="394"/>
      <c r="AD45" s="394"/>
      <c r="AE45" s="394"/>
      <c r="AF45" s="394"/>
      <c r="AG45" s="395"/>
      <c r="AH45" s="389"/>
      <c r="AI45" s="394"/>
      <c r="AJ45" s="394"/>
      <c r="AK45" s="394"/>
      <c r="AL45" s="394"/>
      <c r="AM45" s="394"/>
      <c r="AN45" s="445" t="s">
        <v>52</v>
      </c>
      <c r="AO45" s="394"/>
      <c r="AP45" s="394"/>
      <c r="AQ45" s="394"/>
      <c r="AR45" s="394"/>
      <c r="AS45" s="394"/>
      <c r="AT45" s="445" t="s">
        <v>52</v>
      </c>
      <c r="AU45" s="394"/>
      <c r="AV45" s="394"/>
      <c r="AW45" s="394"/>
      <c r="AX45" s="394"/>
      <c r="AY45" s="395"/>
      <c r="AZ45" s="389" t="s">
        <v>217</v>
      </c>
      <c r="BA45" s="394"/>
      <c r="BB45" s="394"/>
      <c r="BC45" s="394"/>
      <c r="BD45" s="394"/>
      <c r="BE45" s="394"/>
      <c r="BF45" s="395"/>
      <c r="BG45" s="447"/>
      <c r="BH45" s="501"/>
      <c r="BI45" s="501"/>
      <c r="BJ45" s="501"/>
      <c r="BK45" s="501"/>
      <c r="BL45" s="501"/>
      <c r="BM45" s="501"/>
      <c r="BN45" s="501"/>
      <c r="BO45" s="501"/>
      <c r="BP45" s="501"/>
      <c r="BQ45" s="501"/>
      <c r="BR45" s="501"/>
      <c r="BS45" s="501"/>
      <c r="BT45" s="502"/>
    </row>
    <row r="46" spans="1:72" ht="11.25" customHeight="1">
      <c r="A46" s="739"/>
      <c r="B46" s="740"/>
      <c r="C46" s="740"/>
      <c r="D46" s="740"/>
      <c r="E46" s="740"/>
      <c r="F46" s="740"/>
      <c r="G46" s="741"/>
      <c r="H46" s="735"/>
      <c r="I46" s="735"/>
      <c r="J46" s="735"/>
      <c r="K46" s="735"/>
      <c r="L46" s="735"/>
      <c r="M46" s="735"/>
      <c r="N46" s="735"/>
      <c r="O46" s="509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532"/>
      <c r="AH46" s="509"/>
      <c r="AI46" s="193"/>
      <c r="AJ46" s="193"/>
      <c r="AK46" s="193"/>
      <c r="AL46" s="193"/>
      <c r="AM46" s="193"/>
      <c r="AN46" s="506"/>
      <c r="AO46" s="193"/>
      <c r="AP46" s="193"/>
      <c r="AQ46" s="193"/>
      <c r="AR46" s="193"/>
      <c r="AS46" s="193"/>
      <c r="AT46" s="506"/>
      <c r="AU46" s="193"/>
      <c r="AV46" s="193"/>
      <c r="AW46" s="193"/>
      <c r="AX46" s="193"/>
      <c r="AY46" s="532"/>
      <c r="AZ46" s="509"/>
      <c r="BA46" s="193"/>
      <c r="BB46" s="193"/>
      <c r="BC46" s="193"/>
      <c r="BD46" s="193"/>
      <c r="BE46" s="193"/>
      <c r="BF46" s="532"/>
      <c r="BG46" s="503"/>
      <c r="BH46" s="504"/>
      <c r="BI46" s="504"/>
      <c r="BJ46" s="504"/>
      <c r="BK46" s="504"/>
      <c r="BL46" s="504"/>
      <c r="BM46" s="504"/>
      <c r="BN46" s="504"/>
      <c r="BO46" s="504"/>
      <c r="BP46" s="504"/>
      <c r="BQ46" s="504"/>
      <c r="BR46" s="504"/>
      <c r="BS46" s="504"/>
      <c r="BT46" s="505"/>
    </row>
    <row r="47" spans="1:72" ht="11.25" customHeight="1">
      <c r="A47" s="739"/>
      <c r="B47" s="740"/>
      <c r="C47" s="740"/>
      <c r="D47" s="740"/>
      <c r="E47" s="740"/>
      <c r="F47" s="740"/>
      <c r="G47" s="741"/>
      <c r="H47" s="735"/>
      <c r="I47" s="735"/>
      <c r="J47" s="735"/>
      <c r="K47" s="735"/>
      <c r="L47" s="735"/>
      <c r="M47" s="735"/>
      <c r="N47" s="735"/>
      <c r="O47" s="321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322"/>
      <c r="AH47" s="321"/>
      <c r="AI47" s="194"/>
      <c r="AJ47" s="194"/>
      <c r="AK47" s="194"/>
      <c r="AL47" s="194"/>
      <c r="AM47" s="194"/>
      <c r="AN47" s="446"/>
      <c r="AO47" s="194"/>
      <c r="AP47" s="194"/>
      <c r="AQ47" s="194"/>
      <c r="AR47" s="194"/>
      <c r="AS47" s="194"/>
      <c r="AT47" s="446"/>
      <c r="AU47" s="194"/>
      <c r="AV47" s="194"/>
      <c r="AW47" s="194"/>
      <c r="AX47" s="194"/>
      <c r="AY47" s="322"/>
      <c r="AZ47" s="321"/>
      <c r="BA47" s="194"/>
      <c r="BB47" s="194"/>
      <c r="BC47" s="194"/>
      <c r="BD47" s="194"/>
      <c r="BE47" s="194"/>
      <c r="BF47" s="322"/>
      <c r="BG47" s="435"/>
      <c r="BH47" s="436"/>
      <c r="BI47" s="436"/>
      <c r="BJ47" s="436"/>
      <c r="BK47" s="436"/>
      <c r="BL47" s="436"/>
      <c r="BM47" s="436"/>
      <c r="BN47" s="436"/>
      <c r="BO47" s="436"/>
      <c r="BP47" s="436"/>
      <c r="BQ47" s="436"/>
      <c r="BR47" s="436"/>
      <c r="BS47" s="436"/>
      <c r="BT47" s="437"/>
    </row>
    <row r="48" spans="1:72" ht="11.25" customHeight="1">
      <c r="A48" s="739"/>
      <c r="B48" s="740"/>
      <c r="C48" s="740"/>
      <c r="D48" s="740"/>
      <c r="E48" s="740"/>
      <c r="F48" s="740"/>
      <c r="G48" s="741"/>
      <c r="H48" s="735"/>
      <c r="I48" s="735"/>
      <c r="J48" s="735"/>
      <c r="K48" s="735"/>
      <c r="L48" s="735"/>
      <c r="M48" s="735"/>
      <c r="N48" s="735"/>
      <c r="O48" s="389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5"/>
      <c r="AH48" s="389"/>
      <c r="AI48" s="394"/>
      <c r="AJ48" s="394"/>
      <c r="AK48" s="394"/>
      <c r="AL48" s="394"/>
      <c r="AM48" s="394"/>
      <c r="AN48" s="445" t="s">
        <v>52</v>
      </c>
      <c r="AO48" s="394"/>
      <c r="AP48" s="394"/>
      <c r="AQ48" s="394"/>
      <c r="AR48" s="394"/>
      <c r="AS48" s="394"/>
      <c r="AT48" s="445" t="s">
        <v>52</v>
      </c>
      <c r="AU48" s="394"/>
      <c r="AV48" s="394"/>
      <c r="AW48" s="394"/>
      <c r="AX48" s="394"/>
      <c r="AY48" s="395"/>
      <c r="AZ48" s="389" t="s">
        <v>217</v>
      </c>
      <c r="BA48" s="394"/>
      <c r="BB48" s="394"/>
      <c r="BC48" s="394"/>
      <c r="BD48" s="394"/>
      <c r="BE48" s="394"/>
      <c r="BF48" s="395"/>
      <c r="BG48" s="447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2"/>
    </row>
    <row r="49" spans="1:72" ht="11.25" customHeight="1">
      <c r="A49" s="739"/>
      <c r="B49" s="740"/>
      <c r="C49" s="740"/>
      <c r="D49" s="740"/>
      <c r="E49" s="740"/>
      <c r="F49" s="740"/>
      <c r="G49" s="741"/>
      <c r="H49" s="735"/>
      <c r="I49" s="735"/>
      <c r="J49" s="735"/>
      <c r="K49" s="735"/>
      <c r="L49" s="735"/>
      <c r="M49" s="735"/>
      <c r="N49" s="735"/>
      <c r="O49" s="509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532"/>
      <c r="AH49" s="509"/>
      <c r="AI49" s="193"/>
      <c r="AJ49" s="193"/>
      <c r="AK49" s="193"/>
      <c r="AL49" s="193"/>
      <c r="AM49" s="193"/>
      <c r="AN49" s="506"/>
      <c r="AO49" s="193"/>
      <c r="AP49" s="193"/>
      <c r="AQ49" s="193"/>
      <c r="AR49" s="193"/>
      <c r="AS49" s="193"/>
      <c r="AT49" s="506"/>
      <c r="AU49" s="193"/>
      <c r="AV49" s="193"/>
      <c r="AW49" s="193"/>
      <c r="AX49" s="193"/>
      <c r="AY49" s="532"/>
      <c r="AZ49" s="509"/>
      <c r="BA49" s="193"/>
      <c r="BB49" s="193"/>
      <c r="BC49" s="193"/>
      <c r="BD49" s="193"/>
      <c r="BE49" s="193"/>
      <c r="BF49" s="532"/>
      <c r="BG49" s="503"/>
      <c r="BH49" s="504"/>
      <c r="BI49" s="504"/>
      <c r="BJ49" s="504"/>
      <c r="BK49" s="504"/>
      <c r="BL49" s="504"/>
      <c r="BM49" s="504"/>
      <c r="BN49" s="504"/>
      <c r="BO49" s="504"/>
      <c r="BP49" s="504"/>
      <c r="BQ49" s="504"/>
      <c r="BR49" s="504"/>
      <c r="BS49" s="504"/>
      <c r="BT49" s="505"/>
    </row>
    <row r="50" spans="1:72" ht="11.25" customHeight="1">
      <c r="A50" s="739"/>
      <c r="B50" s="740"/>
      <c r="C50" s="740"/>
      <c r="D50" s="740"/>
      <c r="E50" s="740"/>
      <c r="F50" s="740"/>
      <c r="G50" s="741"/>
      <c r="H50" s="735"/>
      <c r="I50" s="735"/>
      <c r="J50" s="735"/>
      <c r="K50" s="735"/>
      <c r="L50" s="735"/>
      <c r="M50" s="735"/>
      <c r="N50" s="735"/>
      <c r="O50" s="321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322"/>
      <c r="AH50" s="321"/>
      <c r="AI50" s="194"/>
      <c r="AJ50" s="194"/>
      <c r="AK50" s="194"/>
      <c r="AL50" s="194"/>
      <c r="AM50" s="194"/>
      <c r="AN50" s="446"/>
      <c r="AO50" s="194"/>
      <c r="AP50" s="194"/>
      <c r="AQ50" s="194"/>
      <c r="AR50" s="194"/>
      <c r="AS50" s="194"/>
      <c r="AT50" s="446"/>
      <c r="AU50" s="194"/>
      <c r="AV50" s="194"/>
      <c r="AW50" s="194"/>
      <c r="AX50" s="194"/>
      <c r="AY50" s="322"/>
      <c r="AZ50" s="321"/>
      <c r="BA50" s="194"/>
      <c r="BB50" s="194"/>
      <c r="BC50" s="194"/>
      <c r="BD50" s="194"/>
      <c r="BE50" s="194"/>
      <c r="BF50" s="322"/>
      <c r="BG50" s="435"/>
      <c r="BH50" s="436"/>
      <c r="BI50" s="436"/>
      <c r="BJ50" s="436"/>
      <c r="BK50" s="436"/>
      <c r="BL50" s="436"/>
      <c r="BM50" s="436"/>
      <c r="BN50" s="436"/>
      <c r="BO50" s="436"/>
      <c r="BP50" s="436"/>
      <c r="BQ50" s="436"/>
      <c r="BR50" s="436"/>
      <c r="BS50" s="436"/>
      <c r="BT50" s="437"/>
    </row>
    <row r="51" spans="1:72" ht="11.25" customHeight="1">
      <c r="A51" s="739"/>
      <c r="B51" s="740"/>
      <c r="C51" s="740"/>
      <c r="D51" s="740"/>
      <c r="E51" s="740"/>
      <c r="F51" s="740"/>
      <c r="G51" s="741"/>
      <c r="H51" s="735"/>
      <c r="I51" s="735"/>
      <c r="J51" s="735"/>
      <c r="K51" s="735"/>
      <c r="L51" s="735"/>
      <c r="M51" s="735"/>
      <c r="N51" s="735"/>
      <c r="O51" s="389"/>
      <c r="P51" s="394"/>
      <c r="Q51" s="394"/>
      <c r="R51" s="394"/>
      <c r="S51" s="394"/>
      <c r="T51" s="394"/>
      <c r="U51" s="394"/>
      <c r="V51" s="394"/>
      <c r="W51" s="394"/>
      <c r="X51" s="394"/>
      <c r="Y51" s="394"/>
      <c r="Z51" s="394"/>
      <c r="AA51" s="394"/>
      <c r="AB51" s="394"/>
      <c r="AC51" s="394"/>
      <c r="AD51" s="394"/>
      <c r="AE51" s="394"/>
      <c r="AF51" s="394"/>
      <c r="AG51" s="395"/>
      <c r="AH51" s="389"/>
      <c r="AI51" s="394"/>
      <c r="AJ51" s="394"/>
      <c r="AK51" s="394"/>
      <c r="AL51" s="394"/>
      <c r="AM51" s="394"/>
      <c r="AN51" s="445" t="s">
        <v>52</v>
      </c>
      <c r="AO51" s="394"/>
      <c r="AP51" s="394"/>
      <c r="AQ51" s="394"/>
      <c r="AR51" s="394"/>
      <c r="AS51" s="394"/>
      <c r="AT51" s="445" t="s">
        <v>52</v>
      </c>
      <c r="AU51" s="394"/>
      <c r="AV51" s="394"/>
      <c r="AW51" s="394"/>
      <c r="AX51" s="394"/>
      <c r="AY51" s="395"/>
      <c r="AZ51" s="389" t="s">
        <v>217</v>
      </c>
      <c r="BA51" s="394"/>
      <c r="BB51" s="394"/>
      <c r="BC51" s="394"/>
      <c r="BD51" s="394"/>
      <c r="BE51" s="394"/>
      <c r="BF51" s="395"/>
      <c r="BG51" s="447"/>
      <c r="BH51" s="501"/>
      <c r="BI51" s="501"/>
      <c r="BJ51" s="501"/>
      <c r="BK51" s="501"/>
      <c r="BL51" s="501"/>
      <c r="BM51" s="501"/>
      <c r="BN51" s="501"/>
      <c r="BO51" s="501"/>
      <c r="BP51" s="501"/>
      <c r="BQ51" s="501"/>
      <c r="BR51" s="501"/>
      <c r="BS51" s="501"/>
      <c r="BT51" s="502"/>
    </row>
    <row r="52" spans="1:72" ht="11.25" customHeight="1">
      <c r="A52" s="739"/>
      <c r="B52" s="740"/>
      <c r="C52" s="740"/>
      <c r="D52" s="740"/>
      <c r="E52" s="740"/>
      <c r="F52" s="740"/>
      <c r="G52" s="741"/>
      <c r="H52" s="735"/>
      <c r="I52" s="735"/>
      <c r="J52" s="735"/>
      <c r="K52" s="735"/>
      <c r="L52" s="735"/>
      <c r="M52" s="735"/>
      <c r="N52" s="735"/>
      <c r="O52" s="509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532"/>
      <c r="AH52" s="509"/>
      <c r="AI52" s="193"/>
      <c r="AJ52" s="193"/>
      <c r="AK52" s="193"/>
      <c r="AL52" s="193"/>
      <c r="AM52" s="193"/>
      <c r="AN52" s="506"/>
      <c r="AO52" s="193"/>
      <c r="AP52" s="193"/>
      <c r="AQ52" s="193"/>
      <c r="AR52" s="193"/>
      <c r="AS52" s="193"/>
      <c r="AT52" s="506"/>
      <c r="AU52" s="193"/>
      <c r="AV52" s="193"/>
      <c r="AW52" s="193"/>
      <c r="AX52" s="193"/>
      <c r="AY52" s="532"/>
      <c r="AZ52" s="509"/>
      <c r="BA52" s="193"/>
      <c r="BB52" s="193"/>
      <c r="BC52" s="193"/>
      <c r="BD52" s="193"/>
      <c r="BE52" s="193"/>
      <c r="BF52" s="532"/>
      <c r="BG52" s="503"/>
      <c r="BH52" s="504"/>
      <c r="BI52" s="504"/>
      <c r="BJ52" s="504"/>
      <c r="BK52" s="504"/>
      <c r="BL52" s="504"/>
      <c r="BM52" s="504"/>
      <c r="BN52" s="504"/>
      <c r="BO52" s="504"/>
      <c r="BP52" s="504"/>
      <c r="BQ52" s="504"/>
      <c r="BR52" s="504"/>
      <c r="BS52" s="504"/>
      <c r="BT52" s="505"/>
    </row>
    <row r="53" spans="1:72" ht="11.25" customHeight="1">
      <c r="A53" s="742"/>
      <c r="B53" s="743"/>
      <c r="C53" s="743"/>
      <c r="D53" s="743"/>
      <c r="E53" s="743"/>
      <c r="F53" s="743"/>
      <c r="G53" s="744"/>
      <c r="H53" s="736"/>
      <c r="I53" s="736"/>
      <c r="J53" s="736"/>
      <c r="K53" s="736"/>
      <c r="L53" s="736"/>
      <c r="M53" s="736"/>
      <c r="N53" s="736"/>
      <c r="O53" s="321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322"/>
      <c r="AH53" s="321"/>
      <c r="AI53" s="194"/>
      <c r="AJ53" s="194"/>
      <c r="AK53" s="194"/>
      <c r="AL53" s="194"/>
      <c r="AM53" s="194"/>
      <c r="AN53" s="446"/>
      <c r="AO53" s="194"/>
      <c r="AP53" s="194"/>
      <c r="AQ53" s="194"/>
      <c r="AR53" s="194"/>
      <c r="AS53" s="194"/>
      <c r="AT53" s="446"/>
      <c r="AU53" s="194"/>
      <c r="AV53" s="194"/>
      <c r="AW53" s="194"/>
      <c r="AX53" s="194"/>
      <c r="AY53" s="322"/>
      <c r="AZ53" s="321"/>
      <c r="BA53" s="194"/>
      <c r="BB53" s="194"/>
      <c r="BC53" s="194"/>
      <c r="BD53" s="194"/>
      <c r="BE53" s="194"/>
      <c r="BF53" s="322"/>
      <c r="BG53" s="435"/>
      <c r="BH53" s="436"/>
      <c r="BI53" s="436"/>
      <c r="BJ53" s="436"/>
      <c r="BK53" s="436"/>
      <c r="BL53" s="436"/>
      <c r="BM53" s="436"/>
      <c r="BN53" s="436"/>
      <c r="BO53" s="436"/>
      <c r="BP53" s="436"/>
      <c r="BQ53" s="436"/>
      <c r="BR53" s="436"/>
      <c r="BS53" s="436"/>
      <c r="BT53" s="437"/>
    </row>
    <row r="54" spans="1:72" ht="11.25" customHeight="1">
      <c r="A54" s="477" t="s">
        <v>139</v>
      </c>
      <c r="B54" s="737"/>
      <c r="C54" s="737"/>
      <c r="D54" s="737"/>
      <c r="E54" s="737"/>
      <c r="F54" s="737"/>
      <c r="G54" s="738"/>
      <c r="H54" s="467" t="s">
        <v>137</v>
      </c>
      <c r="I54" s="734"/>
      <c r="J54" s="734"/>
      <c r="K54" s="734"/>
      <c r="L54" s="734"/>
      <c r="M54" s="734"/>
      <c r="N54" s="734"/>
      <c r="O54" s="389"/>
      <c r="P54" s="394"/>
      <c r="Q54" s="394"/>
      <c r="R54" s="394"/>
      <c r="S54" s="394"/>
      <c r="T54" s="394"/>
      <c r="U54" s="394"/>
      <c r="V54" s="394"/>
      <c r="W54" s="394"/>
      <c r="X54" s="394"/>
      <c r="Y54" s="394"/>
      <c r="Z54" s="394"/>
      <c r="AA54" s="394"/>
      <c r="AB54" s="394"/>
      <c r="AC54" s="394"/>
      <c r="AD54" s="394"/>
      <c r="AE54" s="394"/>
      <c r="AF54" s="394"/>
      <c r="AG54" s="395"/>
      <c r="AH54" s="389"/>
      <c r="AI54" s="394"/>
      <c r="AJ54" s="394"/>
      <c r="AK54" s="394"/>
      <c r="AL54" s="394"/>
      <c r="AM54" s="394"/>
      <c r="AN54" s="445" t="s">
        <v>52</v>
      </c>
      <c r="AO54" s="394"/>
      <c r="AP54" s="394"/>
      <c r="AQ54" s="394"/>
      <c r="AR54" s="394"/>
      <c r="AS54" s="394"/>
      <c r="AT54" s="445" t="s">
        <v>52</v>
      </c>
      <c r="AU54" s="394"/>
      <c r="AV54" s="394"/>
      <c r="AW54" s="394"/>
      <c r="AX54" s="394"/>
      <c r="AY54" s="395"/>
      <c r="AZ54" s="389" t="s">
        <v>217</v>
      </c>
      <c r="BA54" s="394"/>
      <c r="BB54" s="394"/>
      <c r="BC54" s="394"/>
      <c r="BD54" s="394"/>
      <c r="BE54" s="394"/>
      <c r="BF54" s="395"/>
      <c r="BG54" s="447"/>
      <c r="BH54" s="501"/>
      <c r="BI54" s="501"/>
      <c r="BJ54" s="501"/>
      <c r="BK54" s="501"/>
      <c r="BL54" s="501"/>
      <c r="BM54" s="501"/>
      <c r="BN54" s="501"/>
      <c r="BO54" s="501"/>
      <c r="BP54" s="501"/>
      <c r="BQ54" s="501"/>
      <c r="BR54" s="501"/>
      <c r="BS54" s="501"/>
      <c r="BT54" s="502"/>
    </row>
    <row r="55" spans="1:72" ht="11.25" customHeight="1">
      <c r="A55" s="739"/>
      <c r="B55" s="740"/>
      <c r="C55" s="740"/>
      <c r="D55" s="740"/>
      <c r="E55" s="740"/>
      <c r="F55" s="740"/>
      <c r="G55" s="741"/>
      <c r="H55" s="511"/>
      <c r="I55" s="735"/>
      <c r="J55" s="735"/>
      <c r="K55" s="735"/>
      <c r="L55" s="735"/>
      <c r="M55" s="735"/>
      <c r="N55" s="735"/>
      <c r="O55" s="509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532"/>
      <c r="AH55" s="509"/>
      <c r="AI55" s="193"/>
      <c r="AJ55" s="193"/>
      <c r="AK55" s="193"/>
      <c r="AL55" s="193"/>
      <c r="AM55" s="193"/>
      <c r="AN55" s="506"/>
      <c r="AO55" s="193"/>
      <c r="AP55" s="193"/>
      <c r="AQ55" s="193"/>
      <c r="AR55" s="193"/>
      <c r="AS55" s="193"/>
      <c r="AT55" s="506"/>
      <c r="AU55" s="193"/>
      <c r="AV55" s="193"/>
      <c r="AW55" s="193"/>
      <c r="AX55" s="193"/>
      <c r="AY55" s="532"/>
      <c r="AZ55" s="509"/>
      <c r="BA55" s="193"/>
      <c r="BB55" s="193"/>
      <c r="BC55" s="193"/>
      <c r="BD55" s="193"/>
      <c r="BE55" s="193"/>
      <c r="BF55" s="532"/>
      <c r="BG55" s="503"/>
      <c r="BH55" s="504"/>
      <c r="BI55" s="504"/>
      <c r="BJ55" s="504"/>
      <c r="BK55" s="504"/>
      <c r="BL55" s="504"/>
      <c r="BM55" s="504"/>
      <c r="BN55" s="504"/>
      <c r="BO55" s="504"/>
      <c r="BP55" s="504"/>
      <c r="BQ55" s="504"/>
      <c r="BR55" s="504"/>
      <c r="BS55" s="504"/>
      <c r="BT55" s="505"/>
    </row>
    <row r="56" spans="1:72" ht="11.25" customHeight="1">
      <c r="A56" s="739"/>
      <c r="B56" s="740"/>
      <c r="C56" s="740"/>
      <c r="D56" s="740"/>
      <c r="E56" s="740"/>
      <c r="F56" s="740"/>
      <c r="G56" s="741"/>
      <c r="H56" s="735"/>
      <c r="I56" s="735"/>
      <c r="J56" s="735"/>
      <c r="K56" s="735"/>
      <c r="L56" s="735"/>
      <c r="M56" s="735"/>
      <c r="N56" s="735"/>
      <c r="O56" s="321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322"/>
      <c r="AH56" s="321"/>
      <c r="AI56" s="194"/>
      <c r="AJ56" s="194"/>
      <c r="AK56" s="194"/>
      <c r="AL56" s="194"/>
      <c r="AM56" s="194"/>
      <c r="AN56" s="446"/>
      <c r="AO56" s="194"/>
      <c r="AP56" s="194"/>
      <c r="AQ56" s="194"/>
      <c r="AR56" s="194"/>
      <c r="AS56" s="194"/>
      <c r="AT56" s="446"/>
      <c r="AU56" s="194"/>
      <c r="AV56" s="194"/>
      <c r="AW56" s="194"/>
      <c r="AX56" s="194"/>
      <c r="AY56" s="322"/>
      <c r="AZ56" s="321"/>
      <c r="BA56" s="194"/>
      <c r="BB56" s="194"/>
      <c r="BC56" s="194"/>
      <c r="BD56" s="194"/>
      <c r="BE56" s="194"/>
      <c r="BF56" s="322"/>
      <c r="BG56" s="435"/>
      <c r="BH56" s="436"/>
      <c r="BI56" s="436"/>
      <c r="BJ56" s="436"/>
      <c r="BK56" s="436"/>
      <c r="BL56" s="436"/>
      <c r="BM56" s="436"/>
      <c r="BN56" s="436"/>
      <c r="BO56" s="436"/>
      <c r="BP56" s="436"/>
      <c r="BQ56" s="436"/>
      <c r="BR56" s="436"/>
      <c r="BS56" s="436"/>
      <c r="BT56" s="437"/>
    </row>
    <row r="57" spans="1:72" ht="11.25" customHeight="1">
      <c r="A57" s="739"/>
      <c r="B57" s="740"/>
      <c r="C57" s="740"/>
      <c r="D57" s="740"/>
      <c r="E57" s="740"/>
      <c r="F57" s="740"/>
      <c r="G57" s="741"/>
      <c r="H57" s="735"/>
      <c r="I57" s="735"/>
      <c r="J57" s="735"/>
      <c r="K57" s="735"/>
      <c r="L57" s="735"/>
      <c r="M57" s="735"/>
      <c r="N57" s="735"/>
      <c r="O57" s="389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394"/>
      <c r="AC57" s="394"/>
      <c r="AD57" s="394"/>
      <c r="AE57" s="394"/>
      <c r="AF57" s="394"/>
      <c r="AG57" s="395"/>
      <c r="AH57" s="389"/>
      <c r="AI57" s="394"/>
      <c r="AJ57" s="394"/>
      <c r="AK57" s="394"/>
      <c r="AL57" s="394"/>
      <c r="AM57" s="394"/>
      <c r="AN57" s="445" t="s">
        <v>52</v>
      </c>
      <c r="AO57" s="394"/>
      <c r="AP57" s="394"/>
      <c r="AQ57" s="394"/>
      <c r="AR57" s="394"/>
      <c r="AS57" s="394"/>
      <c r="AT57" s="445" t="s">
        <v>52</v>
      </c>
      <c r="AU57" s="394"/>
      <c r="AV57" s="394"/>
      <c r="AW57" s="394"/>
      <c r="AX57" s="394"/>
      <c r="AY57" s="395"/>
      <c r="AZ57" s="389" t="s">
        <v>217</v>
      </c>
      <c r="BA57" s="394"/>
      <c r="BB57" s="394"/>
      <c r="BC57" s="394"/>
      <c r="BD57" s="394"/>
      <c r="BE57" s="394"/>
      <c r="BF57" s="395"/>
      <c r="BG57" s="447"/>
      <c r="BH57" s="501"/>
      <c r="BI57" s="501"/>
      <c r="BJ57" s="501"/>
      <c r="BK57" s="501"/>
      <c r="BL57" s="501"/>
      <c r="BM57" s="501"/>
      <c r="BN57" s="501"/>
      <c r="BO57" s="501"/>
      <c r="BP57" s="501"/>
      <c r="BQ57" s="501"/>
      <c r="BR57" s="501"/>
      <c r="BS57" s="501"/>
      <c r="BT57" s="502"/>
    </row>
    <row r="58" spans="1:72" ht="11.25" customHeight="1">
      <c r="A58" s="739"/>
      <c r="B58" s="740"/>
      <c r="C58" s="740"/>
      <c r="D58" s="740"/>
      <c r="E58" s="740"/>
      <c r="F58" s="740"/>
      <c r="G58" s="741"/>
      <c r="H58" s="735"/>
      <c r="I58" s="735"/>
      <c r="J58" s="735"/>
      <c r="K58" s="735"/>
      <c r="L58" s="735"/>
      <c r="M58" s="735"/>
      <c r="N58" s="735"/>
      <c r="O58" s="509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532"/>
      <c r="AH58" s="509"/>
      <c r="AI58" s="193"/>
      <c r="AJ58" s="193"/>
      <c r="AK58" s="193"/>
      <c r="AL58" s="193"/>
      <c r="AM58" s="193"/>
      <c r="AN58" s="506"/>
      <c r="AO58" s="193"/>
      <c r="AP58" s="193"/>
      <c r="AQ58" s="193"/>
      <c r="AR58" s="193"/>
      <c r="AS58" s="193"/>
      <c r="AT58" s="506"/>
      <c r="AU58" s="193"/>
      <c r="AV58" s="193"/>
      <c r="AW58" s="193"/>
      <c r="AX58" s="193"/>
      <c r="AY58" s="532"/>
      <c r="AZ58" s="509"/>
      <c r="BA58" s="193"/>
      <c r="BB58" s="193"/>
      <c r="BC58" s="193"/>
      <c r="BD58" s="193"/>
      <c r="BE58" s="193"/>
      <c r="BF58" s="532"/>
      <c r="BG58" s="503"/>
      <c r="BH58" s="504"/>
      <c r="BI58" s="504"/>
      <c r="BJ58" s="504"/>
      <c r="BK58" s="504"/>
      <c r="BL58" s="504"/>
      <c r="BM58" s="504"/>
      <c r="BN58" s="504"/>
      <c r="BO58" s="504"/>
      <c r="BP58" s="504"/>
      <c r="BQ58" s="504"/>
      <c r="BR58" s="504"/>
      <c r="BS58" s="504"/>
      <c r="BT58" s="505"/>
    </row>
    <row r="59" spans="1:72" ht="11.25" customHeight="1">
      <c r="A59" s="739"/>
      <c r="B59" s="740"/>
      <c r="C59" s="740"/>
      <c r="D59" s="740"/>
      <c r="E59" s="740"/>
      <c r="F59" s="740"/>
      <c r="G59" s="741"/>
      <c r="H59" s="735"/>
      <c r="I59" s="735"/>
      <c r="J59" s="735"/>
      <c r="K59" s="735"/>
      <c r="L59" s="735"/>
      <c r="M59" s="735"/>
      <c r="N59" s="735"/>
      <c r="O59" s="321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  <c r="AF59" s="194"/>
      <c r="AG59" s="322"/>
      <c r="AH59" s="321"/>
      <c r="AI59" s="194"/>
      <c r="AJ59" s="194"/>
      <c r="AK59" s="194"/>
      <c r="AL59" s="194"/>
      <c r="AM59" s="194"/>
      <c r="AN59" s="446"/>
      <c r="AO59" s="194"/>
      <c r="AP59" s="194"/>
      <c r="AQ59" s="194"/>
      <c r="AR59" s="194"/>
      <c r="AS59" s="194"/>
      <c r="AT59" s="446"/>
      <c r="AU59" s="194"/>
      <c r="AV59" s="194"/>
      <c r="AW59" s="194"/>
      <c r="AX59" s="194"/>
      <c r="AY59" s="322"/>
      <c r="AZ59" s="321"/>
      <c r="BA59" s="194"/>
      <c r="BB59" s="194"/>
      <c r="BC59" s="194"/>
      <c r="BD59" s="194"/>
      <c r="BE59" s="194"/>
      <c r="BF59" s="322"/>
      <c r="BG59" s="435"/>
      <c r="BH59" s="436"/>
      <c r="BI59" s="436"/>
      <c r="BJ59" s="436"/>
      <c r="BK59" s="436"/>
      <c r="BL59" s="436"/>
      <c r="BM59" s="436"/>
      <c r="BN59" s="436"/>
      <c r="BO59" s="436"/>
      <c r="BP59" s="436"/>
      <c r="BQ59" s="436"/>
      <c r="BR59" s="436"/>
      <c r="BS59" s="436"/>
      <c r="BT59" s="437"/>
    </row>
    <row r="60" spans="1:72" ht="11.25" customHeight="1">
      <c r="A60" s="739"/>
      <c r="B60" s="740"/>
      <c r="C60" s="740"/>
      <c r="D60" s="740"/>
      <c r="E60" s="740"/>
      <c r="F60" s="740"/>
      <c r="G60" s="741"/>
      <c r="H60" s="735"/>
      <c r="I60" s="735"/>
      <c r="J60" s="735"/>
      <c r="K60" s="735"/>
      <c r="L60" s="735"/>
      <c r="M60" s="735"/>
      <c r="N60" s="735"/>
      <c r="O60" s="389"/>
      <c r="P60" s="394"/>
      <c r="Q60" s="394"/>
      <c r="R60" s="394"/>
      <c r="S60" s="394"/>
      <c r="T60" s="394"/>
      <c r="U60" s="394"/>
      <c r="V60" s="394"/>
      <c r="W60" s="394"/>
      <c r="X60" s="394"/>
      <c r="Y60" s="394"/>
      <c r="Z60" s="394"/>
      <c r="AA60" s="394"/>
      <c r="AB60" s="394"/>
      <c r="AC60" s="394"/>
      <c r="AD60" s="394"/>
      <c r="AE60" s="394"/>
      <c r="AF60" s="394"/>
      <c r="AG60" s="395"/>
      <c r="AH60" s="389"/>
      <c r="AI60" s="394"/>
      <c r="AJ60" s="394"/>
      <c r="AK60" s="394"/>
      <c r="AL60" s="394"/>
      <c r="AM60" s="394"/>
      <c r="AN60" s="445" t="s">
        <v>52</v>
      </c>
      <c r="AO60" s="394"/>
      <c r="AP60" s="394"/>
      <c r="AQ60" s="394"/>
      <c r="AR60" s="394"/>
      <c r="AS60" s="394"/>
      <c r="AT60" s="445" t="s">
        <v>52</v>
      </c>
      <c r="AU60" s="394"/>
      <c r="AV60" s="394"/>
      <c r="AW60" s="394"/>
      <c r="AX60" s="394"/>
      <c r="AY60" s="395"/>
      <c r="AZ60" s="389" t="s">
        <v>217</v>
      </c>
      <c r="BA60" s="394"/>
      <c r="BB60" s="394"/>
      <c r="BC60" s="394"/>
      <c r="BD60" s="394"/>
      <c r="BE60" s="394"/>
      <c r="BF60" s="395"/>
      <c r="BG60" s="447"/>
      <c r="BH60" s="501"/>
      <c r="BI60" s="501"/>
      <c r="BJ60" s="501"/>
      <c r="BK60" s="501"/>
      <c r="BL60" s="501"/>
      <c r="BM60" s="501"/>
      <c r="BN60" s="501"/>
      <c r="BO60" s="501"/>
      <c r="BP60" s="501"/>
      <c r="BQ60" s="501"/>
      <c r="BR60" s="501"/>
      <c r="BS60" s="501"/>
      <c r="BT60" s="502"/>
    </row>
    <row r="61" spans="1:72" ht="11.25" customHeight="1">
      <c r="A61" s="739"/>
      <c r="B61" s="740"/>
      <c r="C61" s="740"/>
      <c r="D61" s="740"/>
      <c r="E61" s="740"/>
      <c r="F61" s="740"/>
      <c r="G61" s="741"/>
      <c r="H61" s="735"/>
      <c r="I61" s="735"/>
      <c r="J61" s="735"/>
      <c r="K61" s="735"/>
      <c r="L61" s="735"/>
      <c r="M61" s="735"/>
      <c r="N61" s="735"/>
      <c r="O61" s="509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532"/>
      <c r="AH61" s="509"/>
      <c r="AI61" s="193"/>
      <c r="AJ61" s="193"/>
      <c r="AK61" s="193"/>
      <c r="AL61" s="193"/>
      <c r="AM61" s="193"/>
      <c r="AN61" s="506"/>
      <c r="AO61" s="193"/>
      <c r="AP61" s="193"/>
      <c r="AQ61" s="193"/>
      <c r="AR61" s="193"/>
      <c r="AS61" s="193"/>
      <c r="AT61" s="506"/>
      <c r="AU61" s="193"/>
      <c r="AV61" s="193"/>
      <c r="AW61" s="193"/>
      <c r="AX61" s="193"/>
      <c r="AY61" s="532"/>
      <c r="AZ61" s="509"/>
      <c r="BA61" s="193"/>
      <c r="BB61" s="193"/>
      <c r="BC61" s="193"/>
      <c r="BD61" s="193"/>
      <c r="BE61" s="193"/>
      <c r="BF61" s="532"/>
      <c r="BG61" s="503"/>
      <c r="BH61" s="504"/>
      <c r="BI61" s="504"/>
      <c r="BJ61" s="504"/>
      <c r="BK61" s="504"/>
      <c r="BL61" s="504"/>
      <c r="BM61" s="504"/>
      <c r="BN61" s="504"/>
      <c r="BO61" s="504"/>
      <c r="BP61" s="504"/>
      <c r="BQ61" s="504"/>
      <c r="BR61" s="504"/>
      <c r="BS61" s="504"/>
      <c r="BT61" s="505"/>
    </row>
    <row r="62" spans="1:72" ht="11.25" customHeight="1">
      <c r="A62" s="739"/>
      <c r="B62" s="740"/>
      <c r="C62" s="740"/>
      <c r="D62" s="740"/>
      <c r="E62" s="740"/>
      <c r="F62" s="740"/>
      <c r="G62" s="741"/>
      <c r="H62" s="735"/>
      <c r="I62" s="735"/>
      <c r="J62" s="735"/>
      <c r="K62" s="735"/>
      <c r="L62" s="735"/>
      <c r="M62" s="735"/>
      <c r="N62" s="735"/>
      <c r="O62" s="321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322"/>
      <c r="AH62" s="321"/>
      <c r="AI62" s="194"/>
      <c r="AJ62" s="194"/>
      <c r="AK62" s="194"/>
      <c r="AL62" s="194"/>
      <c r="AM62" s="194"/>
      <c r="AN62" s="446"/>
      <c r="AO62" s="194"/>
      <c r="AP62" s="194"/>
      <c r="AQ62" s="194"/>
      <c r="AR62" s="194"/>
      <c r="AS62" s="194"/>
      <c r="AT62" s="446"/>
      <c r="AU62" s="194"/>
      <c r="AV62" s="194"/>
      <c r="AW62" s="194"/>
      <c r="AX62" s="194"/>
      <c r="AY62" s="322"/>
      <c r="AZ62" s="321"/>
      <c r="BA62" s="194"/>
      <c r="BB62" s="194"/>
      <c r="BC62" s="194"/>
      <c r="BD62" s="194"/>
      <c r="BE62" s="194"/>
      <c r="BF62" s="322"/>
      <c r="BG62" s="435"/>
      <c r="BH62" s="436"/>
      <c r="BI62" s="436"/>
      <c r="BJ62" s="436"/>
      <c r="BK62" s="436"/>
      <c r="BL62" s="436"/>
      <c r="BM62" s="436"/>
      <c r="BN62" s="436"/>
      <c r="BO62" s="436"/>
      <c r="BP62" s="436"/>
      <c r="BQ62" s="436"/>
      <c r="BR62" s="436"/>
      <c r="BS62" s="436"/>
      <c r="BT62" s="437"/>
    </row>
    <row r="63" spans="1:72" ht="11.25" customHeight="1">
      <c r="A63" s="739"/>
      <c r="B63" s="740"/>
      <c r="C63" s="740"/>
      <c r="D63" s="740"/>
      <c r="E63" s="740"/>
      <c r="F63" s="740"/>
      <c r="G63" s="741"/>
      <c r="H63" s="735"/>
      <c r="I63" s="735"/>
      <c r="J63" s="735"/>
      <c r="K63" s="735"/>
      <c r="L63" s="735"/>
      <c r="M63" s="735"/>
      <c r="N63" s="735"/>
      <c r="O63" s="389"/>
      <c r="P63" s="394"/>
      <c r="Q63" s="394"/>
      <c r="R63" s="394"/>
      <c r="S63" s="394"/>
      <c r="T63" s="394"/>
      <c r="U63" s="394"/>
      <c r="V63" s="394"/>
      <c r="W63" s="394"/>
      <c r="X63" s="394"/>
      <c r="Y63" s="394"/>
      <c r="Z63" s="394"/>
      <c r="AA63" s="394"/>
      <c r="AB63" s="394"/>
      <c r="AC63" s="394"/>
      <c r="AD63" s="394"/>
      <c r="AE63" s="394"/>
      <c r="AF63" s="394"/>
      <c r="AG63" s="395"/>
      <c r="AH63" s="389"/>
      <c r="AI63" s="394"/>
      <c r="AJ63" s="394"/>
      <c r="AK63" s="394"/>
      <c r="AL63" s="394"/>
      <c r="AM63" s="394"/>
      <c r="AN63" s="445" t="s">
        <v>52</v>
      </c>
      <c r="AO63" s="394"/>
      <c r="AP63" s="394"/>
      <c r="AQ63" s="394"/>
      <c r="AR63" s="394"/>
      <c r="AS63" s="394"/>
      <c r="AT63" s="445" t="s">
        <v>52</v>
      </c>
      <c r="AU63" s="394"/>
      <c r="AV63" s="394"/>
      <c r="AW63" s="394"/>
      <c r="AX63" s="394"/>
      <c r="AY63" s="395"/>
      <c r="AZ63" s="389" t="s">
        <v>217</v>
      </c>
      <c r="BA63" s="394"/>
      <c r="BB63" s="394"/>
      <c r="BC63" s="394"/>
      <c r="BD63" s="394"/>
      <c r="BE63" s="394"/>
      <c r="BF63" s="395"/>
      <c r="BG63" s="447"/>
      <c r="BH63" s="501"/>
      <c r="BI63" s="501"/>
      <c r="BJ63" s="501"/>
      <c r="BK63" s="501"/>
      <c r="BL63" s="501"/>
      <c r="BM63" s="501"/>
      <c r="BN63" s="501"/>
      <c r="BO63" s="501"/>
      <c r="BP63" s="501"/>
      <c r="BQ63" s="501"/>
      <c r="BR63" s="501"/>
      <c r="BS63" s="501"/>
      <c r="BT63" s="502"/>
    </row>
    <row r="64" spans="1:72" ht="11.25" customHeight="1">
      <c r="A64" s="739"/>
      <c r="B64" s="740"/>
      <c r="C64" s="740"/>
      <c r="D64" s="740"/>
      <c r="E64" s="740"/>
      <c r="F64" s="740"/>
      <c r="G64" s="741"/>
      <c r="H64" s="735"/>
      <c r="I64" s="735"/>
      <c r="J64" s="735"/>
      <c r="K64" s="735"/>
      <c r="L64" s="735"/>
      <c r="M64" s="735"/>
      <c r="N64" s="735"/>
      <c r="O64" s="509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532"/>
      <c r="AH64" s="509"/>
      <c r="AI64" s="193"/>
      <c r="AJ64" s="193"/>
      <c r="AK64" s="193"/>
      <c r="AL64" s="193"/>
      <c r="AM64" s="193"/>
      <c r="AN64" s="506"/>
      <c r="AO64" s="193"/>
      <c r="AP64" s="193"/>
      <c r="AQ64" s="193"/>
      <c r="AR64" s="193"/>
      <c r="AS64" s="193"/>
      <c r="AT64" s="506"/>
      <c r="AU64" s="193"/>
      <c r="AV64" s="193"/>
      <c r="AW64" s="193"/>
      <c r="AX64" s="193"/>
      <c r="AY64" s="532"/>
      <c r="AZ64" s="509"/>
      <c r="BA64" s="193"/>
      <c r="BB64" s="193"/>
      <c r="BC64" s="193"/>
      <c r="BD64" s="193"/>
      <c r="BE64" s="193"/>
      <c r="BF64" s="532"/>
      <c r="BG64" s="503"/>
      <c r="BH64" s="504"/>
      <c r="BI64" s="504"/>
      <c r="BJ64" s="504"/>
      <c r="BK64" s="504"/>
      <c r="BL64" s="504"/>
      <c r="BM64" s="504"/>
      <c r="BN64" s="504"/>
      <c r="BO64" s="504"/>
      <c r="BP64" s="504"/>
      <c r="BQ64" s="504"/>
      <c r="BR64" s="504"/>
      <c r="BS64" s="504"/>
      <c r="BT64" s="505"/>
    </row>
    <row r="65" spans="1:77" ht="11.25" customHeight="1">
      <c r="A65" s="742"/>
      <c r="B65" s="743"/>
      <c r="C65" s="743"/>
      <c r="D65" s="743"/>
      <c r="E65" s="743"/>
      <c r="F65" s="743"/>
      <c r="G65" s="744"/>
      <c r="H65" s="736"/>
      <c r="I65" s="736"/>
      <c r="J65" s="736"/>
      <c r="K65" s="736"/>
      <c r="L65" s="736"/>
      <c r="M65" s="736"/>
      <c r="N65" s="736"/>
      <c r="O65" s="321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322"/>
      <c r="AH65" s="321"/>
      <c r="AI65" s="194"/>
      <c r="AJ65" s="194"/>
      <c r="AK65" s="194"/>
      <c r="AL65" s="194"/>
      <c r="AM65" s="194"/>
      <c r="AN65" s="446"/>
      <c r="AO65" s="194"/>
      <c r="AP65" s="194"/>
      <c r="AQ65" s="194"/>
      <c r="AR65" s="194"/>
      <c r="AS65" s="194"/>
      <c r="AT65" s="446"/>
      <c r="AU65" s="194"/>
      <c r="AV65" s="194"/>
      <c r="AW65" s="194"/>
      <c r="AX65" s="194"/>
      <c r="AY65" s="322"/>
      <c r="AZ65" s="321"/>
      <c r="BA65" s="194"/>
      <c r="BB65" s="194"/>
      <c r="BC65" s="194"/>
      <c r="BD65" s="194"/>
      <c r="BE65" s="194"/>
      <c r="BF65" s="322"/>
      <c r="BG65" s="435"/>
      <c r="BH65" s="436"/>
      <c r="BI65" s="436"/>
      <c r="BJ65" s="436"/>
      <c r="BK65" s="436"/>
      <c r="BL65" s="436"/>
      <c r="BM65" s="436"/>
      <c r="BN65" s="436"/>
      <c r="BO65" s="436"/>
      <c r="BP65" s="436"/>
      <c r="BQ65" s="436"/>
      <c r="BR65" s="436"/>
      <c r="BS65" s="436"/>
      <c r="BT65" s="437"/>
    </row>
    <row r="66" spans="1:77" s="11" customFormat="1" ht="12" customHeight="1">
      <c r="A66" s="441" t="s">
        <v>219</v>
      </c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41"/>
      <c r="AQ66" s="441"/>
      <c r="AR66" s="441"/>
      <c r="AS66" s="441"/>
      <c r="AT66" s="441"/>
      <c r="AU66" s="441"/>
      <c r="AV66" s="441"/>
      <c r="AW66" s="441"/>
      <c r="AX66" s="441"/>
      <c r="AY66" s="441"/>
      <c r="AZ66" s="441"/>
      <c r="BA66" s="441"/>
      <c r="BB66" s="441"/>
      <c r="BC66" s="441"/>
      <c r="BD66" s="441"/>
      <c r="BE66" s="441"/>
      <c r="BF66" s="441"/>
      <c r="BG66" s="441"/>
      <c r="BH66" s="441"/>
      <c r="BI66" s="441"/>
      <c r="BJ66" s="441"/>
      <c r="BK66" s="441"/>
      <c r="BL66" s="441"/>
      <c r="BM66" s="441"/>
      <c r="BN66" s="441"/>
      <c r="BO66" s="441"/>
      <c r="BP66" s="441"/>
      <c r="BQ66" s="441"/>
      <c r="BR66" s="441"/>
      <c r="BS66" s="441"/>
      <c r="BT66" s="441"/>
      <c r="BU66" s="52"/>
    </row>
    <row r="67" spans="1:77" ht="9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</row>
    <row r="68" spans="1:77" s="65" customFormat="1" ht="9.75" customHeight="1">
      <c r="B68" s="399" t="s">
        <v>288</v>
      </c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399"/>
      <c r="AV68" s="399"/>
      <c r="AW68" s="399"/>
      <c r="AX68" s="399"/>
      <c r="AY68" s="399"/>
      <c r="AZ68" s="399"/>
      <c r="BA68" s="399"/>
      <c r="BB68" s="399"/>
      <c r="BC68" s="399"/>
      <c r="BD68" s="399"/>
      <c r="BE68" s="399"/>
      <c r="BF68" s="399"/>
      <c r="BG68" s="399"/>
      <c r="BH68" s="399"/>
      <c r="BI68" s="399"/>
      <c r="BJ68" s="399"/>
      <c r="BK68" s="399"/>
      <c r="BL68" s="399"/>
      <c r="BM68" s="399"/>
      <c r="BN68" s="399"/>
      <c r="BO68" s="399"/>
      <c r="BP68" s="399"/>
      <c r="BQ68" s="399"/>
      <c r="BR68" s="399"/>
      <c r="BS68" s="399"/>
      <c r="BT68" s="399"/>
    </row>
    <row r="69" spans="1:77" s="65" customFormat="1" ht="9.75" customHeight="1"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  <c r="AR69" s="399"/>
      <c r="AS69" s="399"/>
      <c r="AT69" s="399"/>
      <c r="AU69" s="399"/>
      <c r="AV69" s="399"/>
      <c r="AW69" s="399"/>
      <c r="AX69" s="399"/>
      <c r="AY69" s="399"/>
      <c r="AZ69" s="399"/>
      <c r="BA69" s="399"/>
      <c r="BB69" s="399"/>
      <c r="BC69" s="399"/>
      <c r="BD69" s="399"/>
      <c r="BE69" s="399"/>
      <c r="BF69" s="399"/>
      <c r="BG69" s="399"/>
      <c r="BH69" s="399"/>
      <c r="BI69" s="399"/>
      <c r="BJ69" s="399"/>
      <c r="BK69" s="399"/>
      <c r="BL69" s="399"/>
      <c r="BM69" s="399"/>
      <c r="BN69" s="399"/>
      <c r="BO69" s="399"/>
      <c r="BP69" s="399"/>
      <c r="BQ69" s="399"/>
      <c r="BR69" s="399"/>
      <c r="BS69" s="399"/>
      <c r="BT69" s="399"/>
    </row>
    <row r="70" spans="1:77" s="65" customFormat="1" ht="9.75" customHeight="1">
      <c r="A70" s="399" t="s">
        <v>220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  <c r="AR70" s="399"/>
      <c r="AS70" s="399"/>
      <c r="AT70" s="399"/>
      <c r="AU70" s="399"/>
      <c r="AV70" s="399"/>
      <c r="AW70" s="399"/>
      <c r="AX70" s="399"/>
      <c r="AY70" s="399"/>
      <c r="AZ70" s="399"/>
      <c r="BA70" s="399"/>
      <c r="BB70" s="399"/>
      <c r="BC70" s="399"/>
      <c r="BD70" s="399"/>
      <c r="BE70" s="399"/>
      <c r="BF70" s="399"/>
      <c r="BG70" s="399"/>
      <c r="BH70" s="399"/>
      <c r="BI70" s="399"/>
      <c r="BJ70" s="399"/>
      <c r="BK70" s="399"/>
      <c r="BL70" s="399"/>
      <c r="BM70" s="399"/>
      <c r="BN70" s="399"/>
      <c r="BO70" s="399"/>
      <c r="BP70" s="399"/>
      <c r="BQ70" s="399"/>
      <c r="BR70" s="399"/>
      <c r="BS70" s="399"/>
      <c r="BT70" s="399"/>
    </row>
    <row r="71" spans="1:77" s="65" customFormat="1" ht="9.75" customHeight="1">
      <c r="A71" s="399"/>
      <c r="B71" s="399"/>
      <c r="C71" s="399"/>
      <c r="D71" s="399"/>
      <c r="E71" s="399"/>
      <c r="F71" s="399"/>
      <c r="G71" s="399"/>
      <c r="H71" s="399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  <c r="AR71" s="399"/>
      <c r="AS71" s="399"/>
      <c r="AT71" s="399"/>
      <c r="AU71" s="399"/>
      <c r="AV71" s="399"/>
      <c r="AW71" s="399"/>
      <c r="AX71" s="399"/>
      <c r="AY71" s="399"/>
      <c r="AZ71" s="399"/>
      <c r="BA71" s="399"/>
      <c r="BB71" s="399"/>
      <c r="BC71" s="399"/>
      <c r="BD71" s="399"/>
      <c r="BE71" s="399"/>
      <c r="BF71" s="399"/>
      <c r="BG71" s="399"/>
      <c r="BH71" s="399"/>
      <c r="BI71" s="399"/>
      <c r="BJ71" s="399"/>
      <c r="BK71" s="399"/>
      <c r="BL71" s="399"/>
      <c r="BM71" s="399"/>
      <c r="BN71" s="399"/>
      <c r="BO71" s="399"/>
      <c r="BP71" s="399"/>
      <c r="BQ71" s="399"/>
      <c r="BR71" s="399"/>
      <c r="BS71" s="399"/>
      <c r="BT71" s="399"/>
    </row>
    <row r="72" spans="1:77" s="65" customFormat="1" ht="9.75" customHeight="1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7"/>
      <c r="BM72" s="67"/>
      <c r="BN72" s="67"/>
      <c r="BO72" s="67"/>
      <c r="BP72" s="67"/>
      <c r="BQ72" s="67"/>
      <c r="BR72" s="67"/>
    </row>
    <row r="73" spans="1:77" s="65" customFormat="1" ht="9.75" customHeight="1">
      <c r="C73" s="407" t="s">
        <v>287</v>
      </c>
      <c r="D73" s="407"/>
      <c r="E73" s="407"/>
      <c r="F73" s="407"/>
      <c r="G73" s="407"/>
      <c r="H73" s="407"/>
      <c r="I73" s="407"/>
      <c r="J73" s="408"/>
      <c r="K73" s="408"/>
      <c r="L73" s="408"/>
      <c r="M73" s="409" t="s">
        <v>29</v>
      </c>
      <c r="N73" s="409"/>
      <c r="O73" s="409"/>
      <c r="P73" s="408"/>
      <c r="Q73" s="408"/>
      <c r="R73" s="408"/>
      <c r="S73" s="408"/>
      <c r="T73" s="409" t="s">
        <v>30</v>
      </c>
      <c r="U73" s="409"/>
      <c r="V73" s="409"/>
      <c r="BS73" s="67"/>
      <c r="BT73" s="67"/>
      <c r="BU73" s="67"/>
      <c r="BV73" s="67"/>
      <c r="BW73" s="67"/>
      <c r="BX73" s="67"/>
      <c r="BY73" s="67"/>
    </row>
    <row r="74" spans="1:77" s="65" customFormat="1" ht="9.75" customHeight="1">
      <c r="C74" s="407"/>
      <c r="D74" s="407"/>
      <c r="E74" s="407"/>
      <c r="F74" s="407"/>
      <c r="G74" s="407"/>
      <c r="H74" s="407"/>
      <c r="I74" s="407"/>
      <c r="J74" s="408"/>
      <c r="K74" s="408"/>
      <c r="L74" s="408"/>
      <c r="M74" s="409"/>
      <c r="N74" s="409"/>
      <c r="O74" s="409"/>
      <c r="P74" s="408"/>
      <c r="Q74" s="408"/>
      <c r="R74" s="408"/>
      <c r="S74" s="408"/>
      <c r="T74" s="409"/>
      <c r="U74" s="409"/>
      <c r="V74" s="409"/>
      <c r="BS74" s="67"/>
      <c r="BT74" s="67"/>
      <c r="BU74" s="67"/>
      <c r="BV74" s="67"/>
      <c r="BW74" s="67"/>
      <c r="BX74" s="67"/>
      <c r="BY74" s="67"/>
    </row>
    <row r="75" spans="1:77" s="65" customFormat="1" ht="9.75" customHeight="1"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BS75" s="67"/>
      <c r="BT75" s="67"/>
      <c r="BU75" s="67"/>
      <c r="BV75" s="67"/>
      <c r="BW75" s="67"/>
      <c r="BX75" s="67"/>
      <c r="BY75" s="67"/>
    </row>
    <row r="76" spans="1:77" s="65" customFormat="1" ht="9.75" customHeight="1">
      <c r="D76" s="404" t="s">
        <v>251</v>
      </c>
      <c r="E76" s="404"/>
      <c r="F76" s="404"/>
      <c r="G76" s="404"/>
      <c r="H76" s="404"/>
      <c r="I76" s="404"/>
      <c r="J76" s="404"/>
      <c r="K76" s="404"/>
      <c r="L76" s="404"/>
      <c r="M76" s="404"/>
      <c r="N76" s="404"/>
      <c r="O76" s="404"/>
      <c r="P76" s="404"/>
      <c r="Q76" s="404"/>
      <c r="R76" s="404"/>
      <c r="S76" s="404"/>
      <c r="T76" s="404"/>
      <c r="U76" s="404"/>
      <c r="V76" s="404"/>
      <c r="W76" s="404"/>
      <c r="X76" s="404"/>
      <c r="Y76" s="404"/>
      <c r="Z76" s="404"/>
      <c r="AA76" s="404"/>
      <c r="AB76" s="404"/>
      <c r="AC76" s="404"/>
      <c r="AD76" s="404"/>
      <c r="AE76" s="404"/>
      <c r="AF76" s="404"/>
      <c r="AG76" s="68"/>
      <c r="AM76" s="406" t="s">
        <v>31</v>
      </c>
      <c r="AN76" s="406"/>
      <c r="AO76" s="406"/>
      <c r="AP76" s="406"/>
      <c r="AQ76" s="406"/>
      <c r="AR76" s="406"/>
      <c r="AS76" s="406"/>
      <c r="AT76" s="406"/>
      <c r="AU76" s="406"/>
      <c r="AV76" s="406"/>
      <c r="AW76" s="406"/>
      <c r="AX76" s="406"/>
      <c r="AY76" s="406"/>
      <c r="AZ76" s="406"/>
      <c r="BA76" s="406"/>
      <c r="BB76" s="406"/>
      <c r="BC76" s="406"/>
      <c r="BD76" s="406"/>
      <c r="BE76" s="406"/>
      <c r="BF76" s="406"/>
      <c r="BG76" s="406"/>
      <c r="BH76" s="406"/>
      <c r="BI76" s="406"/>
      <c r="BJ76" s="406"/>
      <c r="BK76" s="406"/>
      <c r="BL76" s="406"/>
      <c r="BM76" s="406"/>
      <c r="BN76" s="406"/>
      <c r="BO76" s="406"/>
      <c r="BP76" s="439" t="s">
        <v>32</v>
      </c>
      <c r="BQ76" s="439"/>
      <c r="BR76" s="439"/>
      <c r="BS76" s="54"/>
      <c r="BT76" s="54"/>
      <c r="BU76" s="54"/>
      <c r="BV76" s="67"/>
      <c r="BW76" s="67"/>
      <c r="BX76" s="67"/>
      <c r="BY76" s="67"/>
    </row>
    <row r="77" spans="1:77" s="65" customFormat="1" ht="9.75" customHeight="1"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  <c r="AB77" s="405"/>
      <c r="AC77" s="405"/>
      <c r="AD77" s="405"/>
      <c r="AE77" s="405"/>
      <c r="AF77" s="405"/>
      <c r="AG77" s="68"/>
      <c r="AM77" s="406"/>
      <c r="AN77" s="406"/>
      <c r="AO77" s="406"/>
      <c r="AP77" s="406"/>
      <c r="AQ77" s="406"/>
      <c r="AR77" s="406"/>
      <c r="AS77" s="438"/>
      <c r="AT77" s="438"/>
      <c r="AU77" s="438"/>
      <c r="AV77" s="438"/>
      <c r="AW77" s="438"/>
      <c r="AX77" s="438"/>
      <c r="AY77" s="438"/>
      <c r="AZ77" s="438"/>
      <c r="BA77" s="438"/>
      <c r="BB77" s="438"/>
      <c r="BC77" s="438"/>
      <c r="BD77" s="438"/>
      <c r="BE77" s="438"/>
      <c r="BF77" s="438"/>
      <c r="BG77" s="438"/>
      <c r="BH77" s="438"/>
      <c r="BI77" s="438"/>
      <c r="BJ77" s="438"/>
      <c r="BK77" s="438"/>
      <c r="BL77" s="438"/>
      <c r="BM77" s="438"/>
      <c r="BN77" s="438"/>
      <c r="BO77" s="438"/>
      <c r="BP77" s="440"/>
      <c r="BQ77" s="440"/>
      <c r="BR77" s="440"/>
      <c r="BS77" s="54"/>
      <c r="BT77" s="54"/>
      <c r="BU77" s="54"/>
      <c r="BV77" s="67"/>
      <c r="BW77" s="67"/>
      <c r="BX77" s="67"/>
      <c r="BY77" s="67"/>
    </row>
    <row r="78" spans="1:77" s="65" customFormat="1" ht="9.75" customHeight="1"/>
    <row r="79" spans="1:77" s="65" customFormat="1" ht="9.75" customHeight="1">
      <c r="R79" s="409" t="s">
        <v>295</v>
      </c>
      <c r="S79" s="409"/>
      <c r="T79" s="409"/>
      <c r="U79" s="409"/>
      <c r="V79" s="409"/>
      <c r="W79" s="409"/>
      <c r="X79" s="409"/>
      <c r="Y79" s="409"/>
      <c r="Z79" s="409"/>
      <c r="AA79" s="409"/>
      <c r="AB79" s="409"/>
      <c r="AC79" s="409"/>
      <c r="AD79" s="409"/>
      <c r="AE79" s="409"/>
      <c r="AF79" s="409"/>
      <c r="AG79" s="409"/>
      <c r="AH79" s="409"/>
      <c r="AI79" s="409"/>
      <c r="AJ79" s="409"/>
      <c r="AK79" s="409"/>
      <c r="AL79" s="409"/>
      <c r="AM79" s="409"/>
      <c r="AN79" s="409"/>
      <c r="AO79" s="409"/>
      <c r="AP79" s="409"/>
      <c r="AQ79" s="409"/>
      <c r="AR79" s="409"/>
      <c r="AS79" s="409"/>
      <c r="AT79" s="409"/>
      <c r="AU79" s="409"/>
      <c r="AV79" s="409"/>
      <c r="AW79" s="409"/>
      <c r="AX79" s="409"/>
      <c r="AY79" s="409"/>
      <c r="AZ79" s="409"/>
      <c r="BA79" s="409"/>
      <c r="BB79" s="409"/>
      <c r="BC79" s="409"/>
      <c r="BD79" s="409"/>
      <c r="BE79" s="409"/>
      <c r="BF79" s="409"/>
      <c r="BG79" s="409"/>
      <c r="BH79" s="409"/>
      <c r="BI79" s="409"/>
      <c r="BJ79" s="409"/>
      <c r="BK79" s="409"/>
      <c r="BL79" s="409"/>
      <c r="BM79" s="409"/>
      <c r="BN79" s="409"/>
      <c r="BO79" s="409"/>
      <c r="BP79" s="409"/>
      <c r="BQ79" s="409"/>
      <c r="BR79" s="409"/>
      <c r="BS79" s="409"/>
      <c r="BT79" s="409"/>
      <c r="BU79" s="67"/>
      <c r="BV79" s="67"/>
      <c r="BW79" s="67"/>
      <c r="BX79" s="67"/>
      <c r="BY79" s="67"/>
    </row>
    <row r="80" spans="1:77" s="65" customFormat="1" ht="9.75" customHeight="1">
      <c r="R80" s="409"/>
      <c r="S80" s="409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09"/>
      <c r="AL80" s="409"/>
      <c r="AM80" s="409"/>
      <c r="AN80" s="409"/>
      <c r="AO80" s="409"/>
      <c r="AP80" s="409"/>
      <c r="AQ80" s="409"/>
      <c r="AR80" s="409"/>
      <c r="AS80" s="409"/>
      <c r="AT80" s="409"/>
      <c r="AU80" s="409"/>
      <c r="AV80" s="409"/>
      <c r="AW80" s="409"/>
      <c r="AX80" s="409"/>
      <c r="AY80" s="409"/>
      <c r="AZ80" s="409"/>
      <c r="BA80" s="409"/>
      <c r="BB80" s="409"/>
      <c r="BC80" s="409"/>
      <c r="BD80" s="409"/>
      <c r="BE80" s="409"/>
      <c r="BF80" s="409"/>
      <c r="BG80" s="409"/>
      <c r="BH80" s="409"/>
      <c r="BI80" s="409"/>
      <c r="BJ80" s="409"/>
      <c r="BK80" s="409"/>
      <c r="BL80" s="409"/>
      <c r="BM80" s="409"/>
      <c r="BN80" s="409"/>
      <c r="BO80" s="409"/>
      <c r="BP80" s="409"/>
      <c r="BQ80" s="409"/>
      <c r="BR80" s="409"/>
      <c r="BS80" s="409"/>
      <c r="BT80" s="409"/>
      <c r="BU80" s="67"/>
      <c r="BV80" s="67"/>
      <c r="BW80" s="67"/>
      <c r="BX80" s="67"/>
      <c r="BY80" s="67"/>
    </row>
    <row r="81" spans="25:73" s="65" customFormat="1" ht="9.75" customHeight="1"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79"/>
    </row>
    <row r="82" spans="25:73" s="65" customFormat="1" ht="9.75" customHeight="1"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79"/>
    </row>
  </sheetData>
  <mergeCells count="169">
    <mergeCell ref="AN63:AN65"/>
    <mergeCell ref="AT57:AT59"/>
    <mergeCell ref="AT63:AT65"/>
    <mergeCell ref="AU63:AY65"/>
    <mergeCell ref="AU57:AY59"/>
    <mergeCell ref="BG63:BT65"/>
    <mergeCell ref="BG60:BT62"/>
    <mergeCell ref="AZ51:BF53"/>
    <mergeCell ref="AZ39:BF41"/>
    <mergeCell ref="BG45:BT47"/>
    <mergeCell ref="BG48:BT50"/>
    <mergeCell ref="AZ48:BF50"/>
    <mergeCell ref="AT48:AT50"/>
    <mergeCell ref="AO63:AS65"/>
    <mergeCell ref="AT60:AT62"/>
    <mergeCell ref="BG57:BT59"/>
    <mergeCell ref="AZ57:BF59"/>
    <mergeCell ref="AZ63:BF65"/>
    <mergeCell ref="AO42:AS44"/>
    <mergeCell ref="AO39:AS41"/>
    <mergeCell ref="AO48:AS50"/>
    <mergeCell ref="AN45:AN47"/>
    <mergeCell ref="AN42:AN44"/>
    <mergeCell ref="A14:N17"/>
    <mergeCell ref="O14:AG17"/>
    <mergeCell ref="AH14:AY17"/>
    <mergeCell ref="A27:N29"/>
    <mergeCell ref="O33:AG35"/>
    <mergeCell ref="A21:N23"/>
    <mergeCell ref="O21:AG23"/>
    <mergeCell ref="AH33:AM35"/>
    <mergeCell ref="AN21:AN23"/>
    <mergeCell ref="AT21:AT23"/>
    <mergeCell ref="A24:N26"/>
    <mergeCell ref="O24:AG26"/>
    <mergeCell ref="AH24:AM26"/>
    <mergeCell ref="AH21:AM23"/>
    <mergeCell ref="AO21:AS23"/>
    <mergeCell ref="A18:N20"/>
    <mergeCell ref="O27:AG29"/>
    <mergeCell ref="AH27:AM29"/>
    <mergeCell ref="AU33:AY35"/>
    <mergeCell ref="AU27:AY29"/>
    <mergeCell ref="AU21:AY23"/>
    <mergeCell ref="O36:AG38"/>
    <mergeCell ref="AN24:AN26"/>
    <mergeCell ref="O30:AG32"/>
    <mergeCell ref="A30:G41"/>
    <mergeCell ref="BG30:BT32"/>
    <mergeCell ref="AT45:AT47"/>
    <mergeCell ref="AH30:AM32"/>
    <mergeCell ref="AU24:AY26"/>
    <mergeCell ref="AN27:AN29"/>
    <mergeCell ref="AO27:AS29"/>
    <mergeCell ref="AN30:AN32"/>
    <mergeCell ref="AO33:AS35"/>
    <mergeCell ref="A42:G53"/>
    <mergeCell ref="H30:N41"/>
    <mergeCell ref="O39:AG41"/>
    <mergeCell ref="AN39:AN41"/>
    <mergeCell ref="AZ33:BF35"/>
    <mergeCell ref="AZ36:BF38"/>
    <mergeCell ref="BG24:BT26"/>
    <mergeCell ref="BG33:BT35"/>
    <mergeCell ref="AZ24:BF26"/>
    <mergeCell ref="BG27:BT29"/>
    <mergeCell ref="AZ45:BF47"/>
    <mergeCell ref="AO51:AS53"/>
    <mergeCell ref="AH42:AM44"/>
    <mergeCell ref="AN36:AN38"/>
    <mergeCell ref="AN33:AN35"/>
    <mergeCell ref="AH45:AM47"/>
    <mergeCell ref="AH36:AM38"/>
    <mergeCell ref="AH39:AM41"/>
    <mergeCell ref="AO45:AS47"/>
    <mergeCell ref="AU48:AY50"/>
    <mergeCell ref="AT39:AT41"/>
    <mergeCell ref="AT33:AT35"/>
    <mergeCell ref="AZ42:BF44"/>
    <mergeCell ref="AZ21:BF23"/>
    <mergeCell ref="AU42:AY44"/>
    <mergeCell ref="AT30:AT32"/>
    <mergeCell ref="AU30:AY32"/>
    <mergeCell ref="AU39:AY41"/>
    <mergeCell ref="AU36:AY38"/>
    <mergeCell ref="AO36:AS38"/>
    <mergeCell ref="AT27:AT29"/>
    <mergeCell ref="AP11:AR12"/>
    <mergeCell ref="AZ14:BF15"/>
    <mergeCell ref="AZ27:BF29"/>
    <mergeCell ref="BG21:BT23"/>
    <mergeCell ref="AZ30:BF32"/>
    <mergeCell ref="AZ16:BF17"/>
    <mergeCell ref="AT36:AT38"/>
    <mergeCell ref="AO24:AS26"/>
    <mergeCell ref="BG18:BT20"/>
    <mergeCell ref="BG36:BT38"/>
    <mergeCell ref="AP5:BM6"/>
    <mergeCell ref="O63:AG65"/>
    <mergeCell ref="BG39:BT41"/>
    <mergeCell ref="AZ54:BF56"/>
    <mergeCell ref="AU54:AY56"/>
    <mergeCell ref="BG54:BT56"/>
    <mergeCell ref="AU60:AY62"/>
    <mergeCell ref="AZ60:BF62"/>
    <mergeCell ref="BG51:BT53"/>
    <mergeCell ref="AT54:AT56"/>
    <mergeCell ref="AT51:AT53"/>
    <mergeCell ref="AO57:AS59"/>
    <mergeCell ref="O18:AG20"/>
    <mergeCell ref="AH18:AM20"/>
    <mergeCell ref="AY11:AZ12"/>
    <mergeCell ref="BA11:BG12"/>
    <mergeCell ref="BH11:BI12"/>
    <mergeCell ref="BJ11:BM12"/>
    <mergeCell ref="AP8:BM9"/>
    <mergeCell ref="BG14:BT17"/>
    <mergeCell ref="AU18:AY20"/>
    <mergeCell ref="AZ18:BF20"/>
    <mergeCell ref="AT42:AT44"/>
    <mergeCell ref="AT24:AT26"/>
    <mergeCell ref="A66:BT66"/>
    <mergeCell ref="AH60:AM62"/>
    <mergeCell ref="BG42:BT44"/>
    <mergeCell ref="AO54:AS56"/>
    <mergeCell ref="O45:AG47"/>
    <mergeCell ref="AU45:AY47"/>
    <mergeCell ref="H42:N53"/>
    <mergeCell ref="A54:G65"/>
    <mergeCell ref="H54:N65"/>
    <mergeCell ref="O51:AG53"/>
    <mergeCell ref="AH54:AM56"/>
    <mergeCell ref="O57:AG59"/>
    <mergeCell ref="O48:AG50"/>
    <mergeCell ref="AH57:AM59"/>
    <mergeCell ref="O60:AG62"/>
    <mergeCell ref="AH48:AM50"/>
    <mergeCell ref="AO60:AS62"/>
    <mergeCell ref="AN57:AN59"/>
    <mergeCell ref="O42:AG44"/>
    <mergeCell ref="AN54:AN56"/>
    <mergeCell ref="AN48:AN50"/>
    <mergeCell ref="AN60:AN62"/>
    <mergeCell ref="AH51:AM53"/>
    <mergeCell ref="AU51:AY53"/>
    <mergeCell ref="R79:BT80"/>
    <mergeCell ref="A70:BT71"/>
    <mergeCell ref="A1:BT3"/>
    <mergeCell ref="AH5:AO6"/>
    <mergeCell ref="AH8:AO9"/>
    <mergeCell ref="AH11:AO12"/>
    <mergeCell ref="AS11:AX12"/>
    <mergeCell ref="D76:AF77"/>
    <mergeCell ref="AM76:AR77"/>
    <mergeCell ref="C73:I74"/>
    <mergeCell ref="J73:L74"/>
    <mergeCell ref="M73:O74"/>
    <mergeCell ref="P73:S74"/>
    <mergeCell ref="B68:BT69"/>
    <mergeCell ref="BP76:BR77"/>
    <mergeCell ref="AS76:BO77"/>
    <mergeCell ref="T73:V74"/>
    <mergeCell ref="AN18:AN20"/>
    <mergeCell ref="AO18:AS20"/>
    <mergeCell ref="AT18:AT20"/>
    <mergeCell ref="AH63:AM65"/>
    <mergeCell ref="O54:AG56"/>
    <mergeCell ref="AN51:AN53"/>
    <mergeCell ref="AO30:AS32"/>
  </mergeCells>
  <phoneticPr fontId="3"/>
  <pageMargins left="0.98425196850393704" right="0.2" top="0.62992125984251968" bottom="0.39370078740157483" header="0.51181102362204722" footer="0.51181102362204722"/>
  <pageSetup paperSize="9" scale="92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CT271"/>
  <sheetViews>
    <sheetView view="pageBreakPreview" topLeftCell="A4" zoomScaleNormal="100" zoomScaleSheetLayoutView="100" workbookViewId="0">
      <selection activeCell="BB44" sqref="BB44:BO45"/>
    </sheetView>
  </sheetViews>
  <sheetFormatPr defaultColWidth="1.33203125" defaultRowHeight="9.75" customHeight="1"/>
  <cols>
    <col min="1" max="14" width="1.33203125" style="153" customWidth="1"/>
    <col min="15" max="22" width="1.21875" style="153" customWidth="1"/>
    <col min="23" max="38" width="1.109375" style="153" customWidth="1"/>
    <col min="39" max="45" width="1.33203125" style="153" customWidth="1"/>
    <col min="46" max="64" width="1.21875" style="153" customWidth="1"/>
    <col min="65" max="65" width="1.21875" style="153" hidden="1" customWidth="1"/>
    <col min="66" max="66" width="1.33203125" style="153" customWidth="1"/>
    <col min="67" max="67" width="1.6640625" style="153" customWidth="1"/>
    <col min="68" max="74" width="1.33203125" style="153"/>
    <col min="75" max="75" width="12.109375" style="153" customWidth="1"/>
    <col min="76" max="16384" width="1.33203125" style="153"/>
  </cols>
  <sheetData>
    <row r="1" spans="1:75" s="154" customFormat="1" ht="9.75" customHeight="1">
      <c r="A1" s="837" t="s">
        <v>490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</row>
    <row r="2" spans="1:75" s="154" customFormat="1" ht="9.75" customHeight="1">
      <c r="A2" s="837"/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</row>
    <row r="3" spans="1:75" s="154" customFormat="1" ht="9.75" customHeight="1">
      <c r="A3" s="837"/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  <c r="S3" s="837"/>
      <c r="T3" s="837"/>
      <c r="U3" s="837"/>
      <c r="V3" s="837"/>
      <c r="W3" s="837"/>
      <c r="X3" s="837"/>
      <c r="Y3" s="837"/>
      <c r="Z3" s="837"/>
      <c r="AA3" s="837"/>
      <c r="AB3" s="837"/>
      <c r="AC3" s="837"/>
      <c r="AD3" s="837"/>
      <c r="AE3" s="837"/>
      <c r="AF3" s="837"/>
      <c r="AG3" s="837"/>
      <c r="AH3" s="837"/>
      <c r="AI3" s="837"/>
      <c r="AJ3" s="837"/>
      <c r="AK3" s="837"/>
      <c r="AL3" s="837"/>
      <c r="AM3" s="837"/>
      <c r="AN3" s="837"/>
      <c r="AO3" s="837"/>
      <c r="AP3" s="837"/>
      <c r="AQ3" s="837"/>
      <c r="AR3" s="837"/>
      <c r="AS3" s="837"/>
      <c r="AT3" s="837"/>
      <c r="AU3" s="837"/>
      <c r="AV3" s="837"/>
      <c r="AW3" s="837"/>
      <c r="AX3" s="837"/>
      <c r="AY3" s="837"/>
      <c r="AZ3" s="837"/>
      <c r="BA3" s="837"/>
      <c r="BB3" s="837"/>
      <c r="BC3" s="837"/>
      <c r="BD3" s="837"/>
      <c r="BE3" s="837"/>
      <c r="BF3" s="837"/>
      <c r="BG3" s="837"/>
      <c r="BH3" s="837"/>
      <c r="BI3" s="837"/>
      <c r="BJ3" s="837"/>
      <c r="BK3" s="837"/>
      <c r="BL3" s="837"/>
      <c r="BM3" s="837"/>
      <c r="BN3" s="837"/>
      <c r="BO3" s="837"/>
      <c r="BP3" s="837"/>
      <c r="BQ3" s="837"/>
      <c r="BR3" s="837"/>
      <c r="BS3" s="837"/>
      <c r="BT3" s="837"/>
      <c r="BU3" s="837"/>
      <c r="BV3" s="837"/>
      <c r="BW3" s="837"/>
    </row>
    <row r="4" spans="1:75" s="154" customFormat="1" ht="15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Q4" s="866" t="s">
        <v>489</v>
      </c>
      <c r="AR4" s="866"/>
      <c r="AS4" s="866"/>
      <c r="AT4" s="866"/>
      <c r="AU4" s="866"/>
      <c r="AV4" s="866"/>
      <c r="AW4" s="866"/>
      <c r="AX4" s="867"/>
      <c r="AY4" s="867"/>
      <c r="AZ4" s="867"/>
      <c r="BA4" s="867"/>
      <c r="BB4" s="867"/>
      <c r="BC4" s="867"/>
      <c r="BD4" s="867"/>
      <c r="BE4" s="867"/>
      <c r="BF4" s="867"/>
      <c r="BG4" s="867"/>
      <c r="BH4" s="867"/>
      <c r="BI4" s="867"/>
      <c r="BJ4" s="867"/>
      <c r="BK4" s="867"/>
      <c r="BL4" s="867"/>
      <c r="BM4" s="867"/>
      <c r="BN4" s="867"/>
      <c r="BO4" s="867"/>
      <c r="BP4" s="867"/>
      <c r="BQ4" s="867"/>
      <c r="BR4" s="867"/>
      <c r="BS4" s="867"/>
      <c r="BT4" s="867"/>
      <c r="BU4" s="867"/>
      <c r="BV4" s="867"/>
    </row>
    <row r="5" spans="1:75" s="154" customFormat="1" ht="9.75" customHeight="1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Q5" s="866"/>
      <c r="AR5" s="866"/>
      <c r="AS5" s="866"/>
      <c r="AT5" s="866"/>
      <c r="AU5" s="866"/>
      <c r="AV5" s="866"/>
      <c r="AW5" s="866"/>
      <c r="AX5" s="868"/>
      <c r="AY5" s="868"/>
      <c r="AZ5" s="868"/>
      <c r="BA5" s="868"/>
      <c r="BB5" s="868"/>
      <c r="BC5" s="868"/>
      <c r="BD5" s="868"/>
      <c r="BE5" s="868"/>
      <c r="BF5" s="868"/>
      <c r="BG5" s="868"/>
      <c r="BH5" s="868"/>
      <c r="BI5" s="868"/>
      <c r="BJ5" s="868"/>
      <c r="BK5" s="868"/>
      <c r="BL5" s="868"/>
      <c r="BM5" s="868"/>
      <c r="BN5" s="868"/>
      <c r="BO5" s="868"/>
      <c r="BP5" s="868"/>
      <c r="BQ5" s="868"/>
      <c r="BR5" s="868"/>
      <c r="BS5" s="868"/>
      <c r="BT5" s="868"/>
      <c r="BU5" s="868"/>
      <c r="BV5" s="868"/>
    </row>
    <row r="6" spans="1:75" s="154" customFormat="1" ht="9.75" customHeight="1">
      <c r="A6" s="183"/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Q6" s="866" t="s">
        <v>488</v>
      </c>
      <c r="AR6" s="866"/>
      <c r="AS6" s="866"/>
      <c r="AT6" s="866"/>
      <c r="AU6" s="866"/>
      <c r="AV6" s="866"/>
      <c r="AW6" s="866"/>
      <c r="AX6" s="869"/>
      <c r="AY6" s="869"/>
      <c r="AZ6" s="869"/>
      <c r="BA6" s="869"/>
      <c r="BB6" s="869"/>
      <c r="BC6" s="869"/>
      <c r="BD6" s="869"/>
      <c r="BE6" s="870"/>
      <c r="BF6" s="870"/>
      <c r="BG6" s="870"/>
      <c r="BH6" s="870"/>
      <c r="BI6" s="870"/>
      <c r="BJ6" s="870"/>
      <c r="BK6" s="870"/>
      <c r="BL6" s="870"/>
      <c r="BM6" s="870"/>
      <c r="BN6" s="870"/>
      <c r="BO6" s="870"/>
      <c r="BP6" s="870"/>
      <c r="BQ6" s="870"/>
      <c r="BR6" s="870"/>
      <c r="BS6" s="870"/>
      <c r="BT6" s="870"/>
      <c r="BU6" s="870"/>
      <c r="BV6" s="870"/>
    </row>
    <row r="7" spans="1:75" s="154" customFormat="1" ht="9.75" customHeight="1">
      <c r="A7" s="183"/>
      <c r="B7" s="909" t="s">
        <v>487</v>
      </c>
      <c r="C7" s="909"/>
      <c r="D7" s="909"/>
      <c r="E7" s="909"/>
      <c r="F7" s="909"/>
      <c r="G7" s="909"/>
      <c r="H7" s="909"/>
      <c r="I7" s="909"/>
      <c r="J7" s="909"/>
      <c r="K7" s="909"/>
      <c r="L7" s="909"/>
      <c r="M7" s="909"/>
      <c r="N7" s="909"/>
      <c r="O7" s="909"/>
      <c r="P7" s="909"/>
      <c r="Q7" s="909"/>
      <c r="R7" s="909"/>
      <c r="S7" s="909"/>
      <c r="T7" s="909"/>
      <c r="U7" s="909"/>
      <c r="V7" s="909"/>
      <c r="W7" s="909"/>
      <c r="X7" s="909"/>
      <c r="Y7" s="909"/>
      <c r="Z7" s="909"/>
      <c r="AA7" s="909"/>
      <c r="AB7" s="909"/>
      <c r="AC7" s="909"/>
      <c r="AD7" s="909"/>
      <c r="AE7" s="909"/>
      <c r="AF7" s="909"/>
      <c r="AG7" s="909"/>
      <c r="AH7" s="909"/>
      <c r="AI7" s="909"/>
      <c r="AJ7" s="909"/>
      <c r="AK7" s="909"/>
      <c r="AQ7" s="866"/>
      <c r="AR7" s="866"/>
      <c r="AS7" s="866"/>
      <c r="AT7" s="866"/>
      <c r="AU7" s="866"/>
      <c r="AV7" s="866"/>
      <c r="AW7" s="866"/>
      <c r="AX7" s="868"/>
      <c r="AY7" s="868"/>
      <c r="AZ7" s="868"/>
      <c r="BA7" s="868"/>
      <c r="BB7" s="868"/>
      <c r="BC7" s="868"/>
      <c r="BD7" s="868"/>
      <c r="BE7" s="868"/>
      <c r="BF7" s="868"/>
      <c r="BG7" s="868"/>
      <c r="BH7" s="868"/>
      <c r="BI7" s="868"/>
      <c r="BJ7" s="868"/>
      <c r="BK7" s="868"/>
      <c r="BL7" s="868"/>
      <c r="BM7" s="868"/>
      <c r="BN7" s="868"/>
      <c r="BO7" s="868"/>
      <c r="BP7" s="868"/>
      <c r="BQ7" s="868"/>
      <c r="BR7" s="868"/>
      <c r="BS7" s="868"/>
      <c r="BT7" s="868"/>
      <c r="BU7" s="868"/>
      <c r="BV7" s="868"/>
    </row>
    <row r="8" spans="1:75" s="154" customFormat="1" ht="9.75" customHeight="1">
      <c r="A8" s="183"/>
      <c r="B8" s="909"/>
      <c r="C8" s="909"/>
      <c r="D8" s="909"/>
      <c r="E8" s="909"/>
      <c r="F8" s="909"/>
      <c r="G8" s="909"/>
      <c r="H8" s="909"/>
      <c r="I8" s="909"/>
      <c r="J8" s="909"/>
      <c r="K8" s="909"/>
      <c r="L8" s="909"/>
      <c r="M8" s="909"/>
      <c r="N8" s="909"/>
      <c r="O8" s="909"/>
      <c r="P8" s="909"/>
      <c r="Q8" s="909"/>
      <c r="R8" s="909"/>
      <c r="S8" s="909"/>
      <c r="T8" s="909"/>
      <c r="U8" s="909"/>
      <c r="V8" s="909"/>
      <c r="W8" s="909"/>
      <c r="X8" s="909"/>
      <c r="Y8" s="909"/>
      <c r="Z8" s="909"/>
      <c r="AA8" s="909"/>
      <c r="AB8" s="909"/>
      <c r="AC8" s="909"/>
      <c r="AD8" s="909"/>
      <c r="AE8" s="909"/>
      <c r="AF8" s="909"/>
      <c r="AG8" s="909"/>
      <c r="AH8" s="909"/>
      <c r="AI8" s="909"/>
      <c r="AJ8" s="909"/>
      <c r="AK8" s="909"/>
      <c r="AQ8" s="866" t="s">
        <v>486</v>
      </c>
      <c r="AR8" s="866"/>
      <c r="AS8" s="866"/>
      <c r="AT8" s="866"/>
      <c r="AU8" s="866"/>
      <c r="AV8" s="866"/>
      <c r="AW8" s="866"/>
      <c r="AX8" s="871" t="s">
        <v>485</v>
      </c>
      <c r="AY8" s="871"/>
      <c r="AZ8" s="871"/>
      <c r="BA8" s="838"/>
      <c r="BB8" s="838"/>
      <c r="BC8" s="838"/>
      <c r="BD8" s="838"/>
      <c r="BE8" s="838"/>
      <c r="BF8" s="873" t="s">
        <v>484</v>
      </c>
      <c r="BG8" s="873"/>
      <c r="BH8" s="838"/>
      <c r="BI8" s="838"/>
      <c r="BJ8" s="838"/>
      <c r="BK8" s="838"/>
      <c r="BL8" s="838"/>
      <c r="BM8" s="838"/>
      <c r="BN8" s="838"/>
      <c r="BO8" s="873" t="s">
        <v>484</v>
      </c>
      <c r="BP8" s="873"/>
      <c r="BQ8" s="838"/>
      <c r="BR8" s="838"/>
      <c r="BS8" s="838"/>
      <c r="BT8" s="838"/>
      <c r="BU8" s="838"/>
      <c r="BV8" s="838"/>
    </row>
    <row r="9" spans="1:75" s="154" customFormat="1" ht="9.75" customHeight="1">
      <c r="A9" s="183"/>
      <c r="B9" s="909" t="s">
        <v>483</v>
      </c>
      <c r="C9" s="909"/>
      <c r="D9" s="909"/>
      <c r="E9" s="909"/>
      <c r="F9" s="909"/>
      <c r="G9" s="909"/>
      <c r="H9" s="909"/>
      <c r="I9" s="909"/>
      <c r="J9" s="909"/>
      <c r="K9" s="909"/>
      <c r="L9" s="909"/>
      <c r="M9" s="909"/>
      <c r="N9" s="909"/>
      <c r="O9" s="909"/>
      <c r="P9" s="909"/>
      <c r="Q9" s="909"/>
      <c r="R9" s="909"/>
      <c r="S9" s="909"/>
      <c r="T9" s="909"/>
      <c r="U9" s="909"/>
      <c r="V9" s="909"/>
      <c r="W9" s="909"/>
      <c r="X9" s="909"/>
      <c r="Y9" s="909"/>
      <c r="Z9" s="909"/>
      <c r="AA9" s="909"/>
      <c r="AB9" s="909"/>
      <c r="AC9" s="909"/>
      <c r="AD9" s="909"/>
      <c r="AE9" s="909"/>
      <c r="AF9" s="909"/>
      <c r="AG9" s="909"/>
      <c r="AH9" s="909"/>
      <c r="AI9" s="909"/>
      <c r="AJ9" s="909"/>
      <c r="AK9" s="909"/>
      <c r="AQ9" s="866"/>
      <c r="AR9" s="866"/>
      <c r="AS9" s="866"/>
      <c r="AT9" s="866"/>
      <c r="AU9" s="866"/>
      <c r="AV9" s="866"/>
      <c r="AW9" s="866"/>
      <c r="AX9" s="872"/>
      <c r="AY9" s="872"/>
      <c r="AZ9" s="872"/>
      <c r="BA9" s="839"/>
      <c r="BB9" s="839"/>
      <c r="BC9" s="839"/>
      <c r="BD9" s="839"/>
      <c r="BE9" s="839"/>
      <c r="BF9" s="874"/>
      <c r="BG9" s="874"/>
      <c r="BH9" s="839"/>
      <c r="BI9" s="839"/>
      <c r="BJ9" s="839"/>
      <c r="BK9" s="839"/>
      <c r="BL9" s="839"/>
      <c r="BM9" s="839"/>
      <c r="BN9" s="839"/>
      <c r="BO9" s="874"/>
      <c r="BP9" s="874"/>
      <c r="BQ9" s="839"/>
      <c r="BR9" s="839"/>
      <c r="BS9" s="839"/>
      <c r="BT9" s="839"/>
      <c r="BU9" s="839"/>
      <c r="BV9" s="839"/>
    </row>
    <row r="10" spans="1:75" s="154" customFormat="1" ht="9.75" customHeight="1">
      <c r="A10" s="183"/>
      <c r="B10" s="909"/>
      <c r="C10" s="909"/>
      <c r="D10" s="909"/>
      <c r="E10" s="909"/>
      <c r="F10" s="909"/>
      <c r="G10" s="909"/>
      <c r="H10" s="909"/>
      <c r="I10" s="909"/>
      <c r="J10" s="909"/>
      <c r="K10" s="909"/>
      <c r="L10" s="909"/>
      <c r="M10" s="909"/>
      <c r="N10" s="909"/>
      <c r="O10" s="909"/>
      <c r="P10" s="909"/>
      <c r="Q10" s="909"/>
      <c r="R10" s="909"/>
      <c r="S10" s="909"/>
      <c r="T10" s="909"/>
      <c r="U10" s="909"/>
      <c r="V10" s="909"/>
      <c r="W10" s="909"/>
      <c r="X10" s="909"/>
      <c r="Y10" s="909"/>
      <c r="Z10" s="909"/>
      <c r="AA10" s="909"/>
      <c r="AB10" s="909"/>
      <c r="AC10" s="909"/>
      <c r="AD10" s="909"/>
      <c r="AE10" s="909"/>
      <c r="AF10" s="909"/>
      <c r="AG10" s="909"/>
      <c r="AH10" s="909"/>
      <c r="AI10" s="909"/>
      <c r="AJ10" s="909"/>
      <c r="AK10" s="909"/>
      <c r="AQ10" s="866" t="s">
        <v>482</v>
      </c>
      <c r="AR10" s="866"/>
      <c r="AS10" s="866"/>
      <c r="AT10" s="866"/>
      <c r="AU10" s="866"/>
      <c r="AV10" s="866"/>
      <c r="AW10" s="866"/>
      <c r="AX10" s="870"/>
      <c r="AY10" s="870"/>
      <c r="AZ10" s="870"/>
      <c r="BA10" s="870"/>
      <c r="BB10" s="870"/>
      <c r="BC10" s="870"/>
      <c r="BD10" s="870"/>
      <c r="BE10" s="870"/>
      <c r="BF10" s="870"/>
      <c r="BG10" s="870"/>
      <c r="BH10" s="870"/>
      <c r="BI10" s="870"/>
      <c r="BJ10" s="870"/>
      <c r="BK10" s="870"/>
      <c r="BL10" s="870"/>
      <c r="BM10" s="870"/>
      <c r="BN10" s="870"/>
      <c r="BO10" s="870"/>
      <c r="BP10" s="870"/>
      <c r="BQ10" s="870"/>
      <c r="BR10" s="870"/>
      <c r="BS10" s="870"/>
      <c r="BT10" s="870"/>
      <c r="BU10" s="870"/>
      <c r="BV10" s="870"/>
    </row>
    <row r="11" spans="1:75" s="154" customFormat="1" ht="9.75" customHeight="1">
      <c r="A11" s="183"/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Q11" s="866"/>
      <c r="AR11" s="866"/>
      <c r="AS11" s="866"/>
      <c r="AT11" s="866"/>
      <c r="AU11" s="866"/>
      <c r="AV11" s="866"/>
      <c r="AW11" s="866"/>
      <c r="AX11" s="868"/>
      <c r="AY11" s="868"/>
      <c r="AZ11" s="868"/>
      <c r="BA11" s="868"/>
      <c r="BB11" s="868"/>
      <c r="BC11" s="868"/>
      <c r="BD11" s="868"/>
      <c r="BE11" s="868"/>
      <c r="BF11" s="868"/>
      <c r="BG11" s="868"/>
      <c r="BH11" s="868"/>
      <c r="BI11" s="868"/>
      <c r="BJ11" s="868"/>
      <c r="BK11" s="868"/>
      <c r="BL11" s="868"/>
      <c r="BM11" s="868"/>
      <c r="BN11" s="868"/>
      <c r="BO11" s="868"/>
      <c r="BP11" s="868"/>
      <c r="BQ11" s="868"/>
      <c r="BR11" s="868"/>
      <c r="BS11" s="868"/>
      <c r="BT11" s="868"/>
      <c r="BU11" s="868"/>
      <c r="BV11" s="868"/>
    </row>
    <row r="12" spans="1:75" s="169" customFormat="1" ht="5.25" customHeight="1"/>
    <row r="13" spans="1:75" s="182" customFormat="1" ht="14.25" customHeight="1">
      <c r="A13" s="855" t="s">
        <v>394</v>
      </c>
      <c r="B13" s="855"/>
      <c r="C13" s="855"/>
      <c r="D13" s="855"/>
      <c r="E13" s="790" t="s">
        <v>449</v>
      </c>
      <c r="F13" s="791"/>
      <c r="G13" s="791"/>
      <c r="H13" s="791"/>
      <c r="I13" s="791"/>
      <c r="J13" s="791"/>
      <c r="K13" s="791"/>
      <c r="L13" s="791"/>
      <c r="M13" s="791"/>
      <c r="N13" s="791"/>
      <c r="O13" s="791"/>
      <c r="P13" s="791"/>
      <c r="Q13" s="791"/>
      <c r="R13" s="791"/>
      <c r="S13" s="791"/>
      <c r="T13" s="791"/>
      <c r="U13" s="791"/>
      <c r="V13" s="792"/>
      <c r="W13" s="791" t="s">
        <v>448</v>
      </c>
      <c r="X13" s="791"/>
      <c r="Y13" s="791"/>
      <c r="Z13" s="791"/>
      <c r="AA13" s="791"/>
      <c r="AB13" s="791"/>
      <c r="AC13" s="791"/>
      <c r="AD13" s="791"/>
      <c r="AE13" s="791"/>
      <c r="AF13" s="791"/>
      <c r="AG13" s="791"/>
      <c r="AH13" s="791"/>
      <c r="AI13" s="791"/>
      <c r="AJ13" s="791"/>
      <c r="AK13" s="791"/>
      <c r="AL13" s="791"/>
      <c r="AM13" s="790" t="s">
        <v>447</v>
      </c>
      <c r="AN13" s="791"/>
      <c r="AO13" s="791"/>
      <c r="AP13" s="791"/>
      <c r="AQ13" s="791"/>
      <c r="AR13" s="791"/>
      <c r="AS13" s="791"/>
      <c r="AT13" s="791"/>
      <c r="AU13" s="791"/>
      <c r="AV13" s="791"/>
      <c r="AW13" s="791"/>
      <c r="AX13" s="791"/>
      <c r="AY13" s="791"/>
      <c r="AZ13" s="791"/>
      <c r="BA13" s="792"/>
      <c r="BB13" s="790" t="s">
        <v>446</v>
      </c>
      <c r="BC13" s="791"/>
      <c r="BD13" s="791"/>
      <c r="BE13" s="791"/>
      <c r="BF13" s="791"/>
      <c r="BG13" s="791"/>
      <c r="BH13" s="791"/>
      <c r="BI13" s="791"/>
      <c r="BJ13" s="791"/>
      <c r="BK13" s="791"/>
      <c r="BL13" s="791"/>
      <c r="BM13" s="791"/>
      <c r="BN13" s="887"/>
      <c r="BO13" s="888"/>
      <c r="BP13" s="758" t="s">
        <v>445</v>
      </c>
      <c r="BQ13" s="759"/>
      <c r="BR13" s="759"/>
      <c r="BS13" s="759"/>
      <c r="BT13" s="759"/>
      <c r="BU13" s="759"/>
      <c r="BV13" s="760"/>
      <c r="BW13" s="172" t="s">
        <v>444</v>
      </c>
    </row>
    <row r="14" spans="1:75" s="182" customFormat="1" ht="14.25" customHeight="1" thickBot="1">
      <c r="A14" s="856"/>
      <c r="B14" s="856"/>
      <c r="C14" s="856"/>
      <c r="D14" s="856"/>
      <c r="E14" s="857"/>
      <c r="F14" s="858"/>
      <c r="G14" s="858"/>
      <c r="H14" s="858"/>
      <c r="I14" s="858"/>
      <c r="J14" s="858"/>
      <c r="K14" s="858"/>
      <c r="L14" s="858"/>
      <c r="M14" s="858"/>
      <c r="N14" s="858"/>
      <c r="O14" s="858"/>
      <c r="P14" s="858"/>
      <c r="Q14" s="858"/>
      <c r="R14" s="858"/>
      <c r="S14" s="858"/>
      <c r="T14" s="858"/>
      <c r="U14" s="858"/>
      <c r="V14" s="859"/>
      <c r="W14" s="858"/>
      <c r="X14" s="858"/>
      <c r="Y14" s="858"/>
      <c r="Z14" s="858"/>
      <c r="AA14" s="858"/>
      <c r="AB14" s="858"/>
      <c r="AC14" s="858"/>
      <c r="AD14" s="858"/>
      <c r="AE14" s="858"/>
      <c r="AF14" s="858"/>
      <c r="AG14" s="858"/>
      <c r="AH14" s="858"/>
      <c r="AI14" s="858"/>
      <c r="AJ14" s="858"/>
      <c r="AK14" s="858"/>
      <c r="AL14" s="858"/>
      <c r="AM14" s="857"/>
      <c r="AN14" s="858"/>
      <c r="AO14" s="858"/>
      <c r="AP14" s="858"/>
      <c r="AQ14" s="858"/>
      <c r="AR14" s="858"/>
      <c r="AS14" s="858"/>
      <c r="AT14" s="858"/>
      <c r="AU14" s="858"/>
      <c r="AV14" s="858"/>
      <c r="AW14" s="858"/>
      <c r="AX14" s="858"/>
      <c r="AY14" s="858"/>
      <c r="AZ14" s="858"/>
      <c r="BA14" s="859"/>
      <c r="BB14" s="857"/>
      <c r="BC14" s="858"/>
      <c r="BD14" s="858"/>
      <c r="BE14" s="858"/>
      <c r="BF14" s="858"/>
      <c r="BG14" s="858"/>
      <c r="BH14" s="858"/>
      <c r="BI14" s="858"/>
      <c r="BJ14" s="858"/>
      <c r="BK14" s="858"/>
      <c r="BL14" s="858"/>
      <c r="BM14" s="858"/>
      <c r="BN14" s="889"/>
      <c r="BO14" s="890"/>
      <c r="BP14" s="894" t="s">
        <v>443</v>
      </c>
      <c r="BQ14" s="895"/>
      <c r="BR14" s="895"/>
      <c r="BS14" s="895"/>
      <c r="BT14" s="895"/>
      <c r="BU14" s="895"/>
      <c r="BV14" s="896"/>
      <c r="BW14" s="171" t="s">
        <v>442</v>
      </c>
    </row>
    <row r="15" spans="1:75" s="182" customFormat="1" ht="12.75" customHeight="1" thickTop="1">
      <c r="A15" s="840" t="s">
        <v>481</v>
      </c>
      <c r="B15" s="841"/>
      <c r="C15" s="841"/>
      <c r="D15" s="842"/>
      <c r="E15" s="849" t="s">
        <v>480</v>
      </c>
      <c r="F15" s="841"/>
      <c r="G15" s="841"/>
      <c r="H15" s="841"/>
      <c r="I15" s="841"/>
      <c r="J15" s="841"/>
      <c r="K15" s="841"/>
      <c r="L15" s="841"/>
      <c r="M15" s="841"/>
      <c r="N15" s="841"/>
      <c r="O15" s="841"/>
      <c r="P15" s="849" t="s">
        <v>479</v>
      </c>
      <c r="Q15" s="841"/>
      <c r="R15" s="841"/>
      <c r="S15" s="841"/>
      <c r="T15" s="841"/>
      <c r="U15" s="841"/>
      <c r="V15" s="842"/>
      <c r="W15" s="891" t="s">
        <v>478</v>
      </c>
      <c r="X15" s="892"/>
      <c r="Y15" s="892"/>
      <c r="Z15" s="892"/>
      <c r="AA15" s="892"/>
      <c r="AB15" s="892"/>
      <c r="AC15" s="892"/>
      <c r="AD15" s="892"/>
      <c r="AE15" s="892"/>
      <c r="AF15" s="892"/>
      <c r="AG15" s="892"/>
      <c r="AH15" s="892"/>
      <c r="AI15" s="892"/>
      <c r="AJ15" s="892"/>
      <c r="AK15" s="892"/>
      <c r="AL15" s="893"/>
      <c r="AM15" s="849">
        <v>1990</v>
      </c>
      <c r="AN15" s="841"/>
      <c r="AO15" s="841"/>
      <c r="AP15" s="841"/>
      <c r="AQ15" s="841"/>
      <c r="AR15" s="852" t="s">
        <v>434</v>
      </c>
      <c r="AS15" s="841">
        <v>8</v>
      </c>
      <c r="AT15" s="841"/>
      <c r="AU15" s="841"/>
      <c r="AV15" s="841"/>
      <c r="AW15" s="852" t="s">
        <v>434</v>
      </c>
      <c r="AX15" s="841">
        <v>13</v>
      </c>
      <c r="AY15" s="841"/>
      <c r="AZ15" s="841"/>
      <c r="BA15" s="842"/>
      <c r="BB15" s="875" t="s">
        <v>477</v>
      </c>
      <c r="BC15" s="876"/>
      <c r="BD15" s="876"/>
      <c r="BE15" s="876"/>
      <c r="BF15" s="876"/>
      <c r="BG15" s="876"/>
      <c r="BH15" s="876"/>
      <c r="BI15" s="876"/>
      <c r="BJ15" s="876"/>
      <c r="BK15" s="876"/>
      <c r="BL15" s="876"/>
      <c r="BM15" s="876"/>
      <c r="BN15" s="876"/>
      <c r="BO15" s="876"/>
      <c r="BP15" s="897" t="s">
        <v>428</v>
      </c>
      <c r="BQ15" s="898"/>
      <c r="BR15" s="898"/>
      <c r="BS15" s="898"/>
      <c r="BT15" s="898"/>
      <c r="BU15" s="898"/>
      <c r="BV15" s="898"/>
      <c r="BW15" s="814" t="s">
        <v>476</v>
      </c>
    </row>
    <row r="16" spans="1:75" s="182" customFormat="1" ht="12.75" customHeight="1">
      <c r="A16" s="843"/>
      <c r="B16" s="844"/>
      <c r="C16" s="844"/>
      <c r="D16" s="845"/>
      <c r="E16" s="850"/>
      <c r="F16" s="844"/>
      <c r="G16" s="844"/>
      <c r="H16" s="844"/>
      <c r="I16" s="844"/>
      <c r="J16" s="844"/>
      <c r="K16" s="844"/>
      <c r="L16" s="844"/>
      <c r="M16" s="844"/>
      <c r="N16" s="844"/>
      <c r="O16" s="844"/>
      <c r="P16" s="850"/>
      <c r="Q16" s="844"/>
      <c r="R16" s="844"/>
      <c r="S16" s="844"/>
      <c r="T16" s="844"/>
      <c r="U16" s="844"/>
      <c r="V16" s="845"/>
      <c r="W16" s="881" t="s">
        <v>475</v>
      </c>
      <c r="X16" s="882"/>
      <c r="Y16" s="882"/>
      <c r="Z16" s="882"/>
      <c r="AA16" s="882"/>
      <c r="AB16" s="882"/>
      <c r="AC16" s="882"/>
      <c r="AD16" s="882"/>
      <c r="AE16" s="882"/>
      <c r="AF16" s="882"/>
      <c r="AG16" s="882"/>
      <c r="AH16" s="882"/>
      <c r="AI16" s="882"/>
      <c r="AJ16" s="882"/>
      <c r="AK16" s="882"/>
      <c r="AL16" s="883"/>
      <c r="AM16" s="850"/>
      <c r="AN16" s="844"/>
      <c r="AO16" s="844"/>
      <c r="AP16" s="844"/>
      <c r="AQ16" s="844"/>
      <c r="AR16" s="853"/>
      <c r="AS16" s="844"/>
      <c r="AT16" s="844"/>
      <c r="AU16" s="844"/>
      <c r="AV16" s="844"/>
      <c r="AW16" s="853"/>
      <c r="AX16" s="844"/>
      <c r="AY16" s="844"/>
      <c r="AZ16" s="844"/>
      <c r="BA16" s="845"/>
      <c r="BB16" s="877"/>
      <c r="BC16" s="878"/>
      <c r="BD16" s="878"/>
      <c r="BE16" s="878"/>
      <c r="BF16" s="878"/>
      <c r="BG16" s="878"/>
      <c r="BH16" s="878"/>
      <c r="BI16" s="878"/>
      <c r="BJ16" s="878"/>
      <c r="BK16" s="878"/>
      <c r="BL16" s="878"/>
      <c r="BM16" s="878"/>
      <c r="BN16" s="878"/>
      <c r="BO16" s="878"/>
      <c r="BP16" s="899"/>
      <c r="BQ16" s="900"/>
      <c r="BR16" s="900"/>
      <c r="BS16" s="900"/>
      <c r="BT16" s="900"/>
      <c r="BU16" s="900"/>
      <c r="BV16" s="900"/>
      <c r="BW16" s="815"/>
    </row>
    <row r="17" spans="1:75" s="182" customFormat="1" ht="12.75" customHeight="1" thickBot="1">
      <c r="A17" s="846"/>
      <c r="B17" s="847"/>
      <c r="C17" s="847"/>
      <c r="D17" s="848"/>
      <c r="E17" s="851"/>
      <c r="F17" s="847"/>
      <c r="G17" s="847"/>
      <c r="H17" s="847"/>
      <c r="I17" s="847"/>
      <c r="J17" s="847"/>
      <c r="K17" s="847"/>
      <c r="L17" s="847"/>
      <c r="M17" s="847"/>
      <c r="N17" s="847"/>
      <c r="O17" s="847"/>
      <c r="P17" s="851"/>
      <c r="Q17" s="847"/>
      <c r="R17" s="847"/>
      <c r="S17" s="847"/>
      <c r="T17" s="847"/>
      <c r="U17" s="847"/>
      <c r="V17" s="848"/>
      <c r="W17" s="851"/>
      <c r="X17" s="847"/>
      <c r="Y17" s="847"/>
      <c r="Z17" s="847"/>
      <c r="AA17" s="847"/>
      <c r="AB17" s="847"/>
      <c r="AC17" s="847"/>
      <c r="AD17" s="847"/>
      <c r="AE17" s="847"/>
      <c r="AF17" s="847"/>
      <c r="AG17" s="847"/>
      <c r="AH17" s="847"/>
      <c r="AI17" s="847"/>
      <c r="AJ17" s="847"/>
      <c r="AK17" s="847"/>
      <c r="AL17" s="848"/>
      <c r="AM17" s="851"/>
      <c r="AN17" s="847"/>
      <c r="AO17" s="847"/>
      <c r="AP17" s="847"/>
      <c r="AQ17" s="847"/>
      <c r="AR17" s="854"/>
      <c r="AS17" s="847"/>
      <c r="AT17" s="847"/>
      <c r="AU17" s="847"/>
      <c r="AV17" s="847"/>
      <c r="AW17" s="854"/>
      <c r="AX17" s="847"/>
      <c r="AY17" s="847"/>
      <c r="AZ17" s="847"/>
      <c r="BA17" s="848"/>
      <c r="BB17" s="879"/>
      <c r="BC17" s="880"/>
      <c r="BD17" s="880"/>
      <c r="BE17" s="880"/>
      <c r="BF17" s="880"/>
      <c r="BG17" s="880"/>
      <c r="BH17" s="880"/>
      <c r="BI17" s="880"/>
      <c r="BJ17" s="880"/>
      <c r="BK17" s="880"/>
      <c r="BL17" s="880"/>
      <c r="BM17" s="880"/>
      <c r="BN17" s="880"/>
      <c r="BO17" s="880"/>
      <c r="BP17" s="901"/>
      <c r="BQ17" s="902"/>
      <c r="BR17" s="902"/>
      <c r="BS17" s="902"/>
      <c r="BT17" s="902"/>
      <c r="BU17" s="902"/>
      <c r="BV17" s="902"/>
      <c r="BW17" s="816"/>
    </row>
    <row r="18" spans="1:75" s="164" customFormat="1" ht="12.75" customHeight="1" thickTop="1">
      <c r="A18" s="819" t="s">
        <v>474</v>
      </c>
      <c r="B18" s="820"/>
      <c r="C18" s="820"/>
      <c r="D18" s="821"/>
      <c r="E18" s="802" t="s">
        <v>440</v>
      </c>
      <c r="F18" s="803"/>
      <c r="G18" s="803"/>
      <c r="H18" s="803"/>
      <c r="I18" s="803"/>
      <c r="J18" s="803"/>
      <c r="K18" s="803"/>
      <c r="L18" s="803"/>
      <c r="M18" s="803"/>
      <c r="N18" s="803"/>
      <c r="O18" s="804"/>
      <c r="P18" s="802" t="s">
        <v>463</v>
      </c>
      <c r="Q18" s="803"/>
      <c r="R18" s="803"/>
      <c r="S18" s="803"/>
      <c r="T18" s="803"/>
      <c r="U18" s="803"/>
      <c r="V18" s="804"/>
      <c r="W18" s="772"/>
      <c r="X18" s="773"/>
      <c r="Y18" s="773"/>
      <c r="Z18" s="773"/>
      <c r="AA18" s="773"/>
      <c r="AB18" s="773"/>
      <c r="AC18" s="773"/>
      <c r="AD18" s="773"/>
      <c r="AE18" s="773"/>
      <c r="AF18" s="773"/>
      <c r="AG18" s="773"/>
      <c r="AH18" s="773"/>
      <c r="AI18" s="773"/>
      <c r="AJ18" s="773"/>
      <c r="AK18" s="773"/>
      <c r="AL18" s="774"/>
      <c r="AM18" s="775"/>
      <c r="AN18" s="776"/>
      <c r="AO18" s="776"/>
      <c r="AP18" s="776"/>
      <c r="AQ18" s="776"/>
      <c r="AR18" s="780" t="s">
        <v>451</v>
      </c>
      <c r="AS18" s="776"/>
      <c r="AT18" s="776"/>
      <c r="AU18" s="776"/>
      <c r="AV18" s="776"/>
      <c r="AW18" s="780" t="s">
        <v>451</v>
      </c>
      <c r="AX18" s="776"/>
      <c r="AY18" s="776"/>
      <c r="AZ18" s="776"/>
      <c r="BA18" s="835"/>
      <c r="BB18" s="782"/>
      <c r="BC18" s="783"/>
      <c r="BD18" s="783"/>
      <c r="BE18" s="783"/>
      <c r="BF18" s="783"/>
      <c r="BG18" s="783"/>
      <c r="BH18" s="783"/>
      <c r="BI18" s="783"/>
      <c r="BJ18" s="783"/>
      <c r="BK18" s="783"/>
      <c r="BL18" s="783"/>
      <c r="BM18" s="783"/>
      <c r="BN18" s="783"/>
      <c r="BO18" s="831"/>
      <c r="BP18" s="903" t="s">
        <v>428</v>
      </c>
      <c r="BQ18" s="904"/>
      <c r="BR18" s="904"/>
      <c r="BS18" s="904"/>
      <c r="BT18" s="904"/>
      <c r="BU18" s="904"/>
      <c r="BV18" s="905"/>
      <c r="BW18" s="817"/>
    </row>
    <row r="19" spans="1:75" s="164" customFormat="1" ht="18.75" customHeight="1">
      <c r="A19" s="822"/>
      <c r="B19" s="823"/>
      <c r="C19" s="823"/>
      <c r="D19" s="824"/>
      <c r="E19" s="805"/>
      <c r="F19" s="806"/>
      <c r="G19" s="806"/>
      <c r="H19" s="806"/>
      <c r="I19" s="806"/>
      <c r="J19" s="806"/>
      <c r="K19" s="806"/>
      <c r="L19" s="806"/>
      <c r="M19" s="806"/>
      <c r="N19" s="806"/>
      <c r="O19" s="807"/>
      <c r="P19" s="805"/>
      <c r="Q19" s="806"/>
      <c r="R19" s="806"/>
      <c r="S19" s="806"/>
      <c r="T19" s="806"/>
      <c r="U19" s="806"/>
      <c r="V19" s="807"/>
      <c r="W19" s="884"/>
      <c r="X19" s="885"/>
      <c r="Y19" s="885"/>
      <c r="Z19" s="885"/>
      <c r="AA19" s="885"/>
      <c r="AB19" s="885"/>
      <c r="AC19" s="885"/>
      <c r="AD19" s="885"/>
      <c r="AE19" s="885"/>
      <c r="AF19" s="885"/>
      <c r="AG19" s="885"/>
      <c r="AH19" s="885"/>
      <c r="AI19" s="885"/>
      <c r="AJ19" s="885"/>
      <c r="AK19" s="885"/>
      <c r="AL19" s="886"/>
      <c r="AM19" s="833"/>
      <c r="AN19" s="834"/>
      <c r="AO19" s="834"/>
      <c r="AP19" s="834"/>
      <c r="AQ19" s="834"/>
      <c r="AR19" s="781"/>
      <c r="AS19" s="834"/>
      <c r="AT19" s="834"/>
      <c r="AU19" s="834"/>
      <c r="AV19" s="834"/>
      <c r="AW19" s="781"/>
      <c r="AX19" s="834"/>
      <c r="AY19" s="834"/>
      <c r="AZ19" s="834"/>
      <c r="BA19" s="836"/>
      <c r="BB19" s="786"/>
      <c r="BC19" s="787"/>
      <c r="BD19" s="787"/>
      <c r="BE19" s="787"/>
      <c r="BF19" s="787"/>
      <c r="BG19" s="787"/>
      <c r="BH19" s="787"/>
      <c r="BI19" s="787"/>
      <c r="BJ19" s="787"/>
      <c r="BK19" s="787"/>
      <c r="BL19" s="787"/>
      <c r="BM19" s="787"/>
      <c r="BN19" s="787"/>
      <c r="BO19" s="832"/>
      <c r="BP19" s="793"/>
      <c r="BQ19" s="794"/>
      <c r="BR19" s="794"/>
      <c r="BS19" s="794"/>
      <c r="BT19" s="794"/>
      <c r="BU19" s="794"/>
      <c r="BV19" s="795"/>
      <c r="BW19" s="818"/>
    </row>
    <row r="20" spans="1:75" s="164" customFormat="1" ht="12.75" customHeight="1">
      <c r="A20" s="822"/>
      <c r="B20" s="823"/>
      <c r="C20" s="823"/>
      <c r="D20" s="824"/>
      <c r="E20" s="805"/>
      <c r="F20" s="806"/>
      <c r="G20" s="806"/>
      <c r="H20" s="806"/>
      <c r="I20" s="806"/>
      <c r="J20" s="806"/>
      <c r="K20" s="806"/>
      <c r="L20" s="806"/>
      <c r="M20" s="806"/>
      <c r="N20" s="806"/>
      <c r="O20" s="807"/>
      <c r="P20" s="805"/>
      <c r="Q20" s="806"/>
      <c r="R20" s="806"/>
      <c r="S20" s="806"/>
      <c r="T20" s="806"/>
      <c r="U20" s="806"/>
      <c r="V20" s="807"/>
      <c r="W20" s="772"/>
      <c r="X20" s="773"/>
      <c r="Y20" s="773"/>
      <c r="Z20" s="773"/>
      <c r="AA20" s="773"/>
      <c r="AB20" s="773"/>
      <c r="AC20" s="773"/>
      <c r="AD20" s="773"/>
      <c r="AE20" s="773"/>
      <c r="AF20" s="773"/>
      <c r="AG20" s="773"/>
      <c r="AH20" s="773"/>
      <c r="AI20" s="773"/>
      <c r="AJ20" s="773"/>
      <c r="AK20" s="773"/>
      <c r="AL20" s="774"/>
      <c r="AM20" s="775"/>
      <c r="AN20" s="776"/>
      <c r="AO20" s="776"/>
      <c r="AP20" s="776"/>
      <c r="AQ20" s="776"/>
      <c r="AR20" s="780" t="s">
        <v>451</v>
      </c>
      <c r="AS20" s="776"/>
      <c r="AT20" s="776"/>
      <c r="AU20" s="776"/>
      <c r="AV20" s="776"/>
      <c r="AW20" s="780" t="s">
        <v>451</v>
      </c>
      <c r="AX20" s="776"/>
      <c r="AY20" s="776"/>
      <c r="AZ20" s="776"/>
      <c r="BA20" s="835"/>
      <c r="BB20" s="782"/>
      <c r="BC20" s="783"/>
      <c r="BD20" s="783"/>
      <c r="BE20" s="783"/>
      <c r="BF20" s="783"/>
      <c r="BG20" s="783"/>
      <c r="BH20" s="783"/>
      <c r="BI20" s="783"/>
      <c r="BJ20" s="783"/>
      <c r="BK20" s="783"/>
      <c r="BL20" s="783"/>
      <c r="BM20" s="783"/>
      <c r="BN20" s="783"/>
      <c r="BO20" s="831"/>
      <c r="BP20" s="857" t="s">
        <v>428</v>
      </c>
      <c r="BQ20" s="858"/>
      <c r="BR20" s="858"/>
      <c r="BS20" s="858"/>
      <c r="BT20" s="858"/>
      <c r="BU20" s="858"/>
      <c r="BV20" s="859"/>
      <c r="BW20" s="796"/>
    </row>
    <row r="21" spans="1:75" s="164" customFormat="1" ht="18.75" customHeight="1">
      <c r="A21" s="822"/>
      <c r="B21" s="823"/>
      <c r="C21" s="823"/>
      <c r="D21" s="824"/>
      <c r="E21" s="805"/>
      <c r="F21" s="806"/>
      <c r="G21" s="806"/>
      <c r="H21" s="806"/>
      <c r="I21" s="806"/>
      <c r="J21" s="806"/>
      <c r="K21" s="806"/>
      <c r="L21" s="806"/>
      <c r="M21" s="806"/>
      <c r="N21" s="806"/>
      <c r="O21" s="807"/>
      <c r="P21" s="808"/>
      <c r="Q21" s="809"/>
      <c r="R21" s="809"/>
      <c r="S21" s="809"/>
      <c r="T21" s="809"/>
      <c r="U21" s="809"/>
      <c r="V21" s="810"/>
      <c r="W21" s="797"/>
      <c r="X21" s="798"/>
      <c r="Y21" s="798"/>
      <c r="Z21" s="798"/>
      <c r="AA21" s="798"/>
      <c r="AB21" s="798"/>
      <c r="AC21" s="798"/>
      <c r="AD21" s="798"/>
      <c r="AE21" s="798"/>
      <c r="AF21" s="798"/>
      <c r="AG21" s="798"/>
      <c r="AH21" s="798"/>
      <c r="AI21" s="798"/>
      <c r="AJ21" s="798"/>
      <c r="AK21" s="798"/>
      <c r="AL21" s="799"/>
      <c r="AM21" s="833"/>
      <c r="AN21" s="834"/>
      <c r="AO21" s="834"/>
      <c r="AP21" s="834"/>
      <c r="AQ21" s="834"/>
      <c r="AR21" s="781"/>
      <c r="AS21" s="834"/>
      <c r="AT21" s="834"/>
      <c r="AU21" s="834"/>
      <c r="AV21" s="834"/>
      <c r="AW21" s="781"/>
      <c r="AX21" s="834"/>
      <c r="AY21" s="834"/>
      <c r="AZ21" s="834"/>
      <c r="BA21" s="836"/>
      <c r="BB21" s="786"/>
      <c r="BC21" s="787"/>
      <c r="BD21" s="787"/>
      <c r="BE21" s="787"/>
      <c r="BF21" s="787"/>
      <c r="BG21" s="787"/>
      <c r="BH21" s="787"/>
      <c r="BI21" s="787"/>
      <c r="BJ21" s="787"/>
      <c r="BK21" s="787"/>
      <c r="BL21" s="787"/>
      <c r="BM21" s="787"/>
      <c r="BN21" s="787"/>
      <c r="BO21" s="832"/>
      <c r="BP21" s="793"/>
      <c r="BQ21" s="794"/>
      <c r="BR21" s="794"/>
      <c r="BS21" s="794"/>
      <c r="BT21" s="794"/>
      <c r="BU21" s="794"/>
      <c r="BV21" s="795"/>
      <c r="BW21" s="796"/>
    </row>
    <row r="22" spans="1:75" s="164" customFormat="1" ht="12.75" customHeight="1">
      <c r="A22" s="822"/>
      <c r="B22" s="823"/>
      <c r="C22" s="823"/>
      <c r="D22" s="824"/>
      <c r="E22" s="805"/>
      <c r="F22" s="806"/>
      <c r="G22" s="806"/>
      <c r="H22" s="806"/>
      <c r="I22" s="806"/>
      <c r="J22" s="806"/>
      <c r="K22" s="806"/>
      <c r="L22" s="806"/>
      <c r="M22" s="806"/>
      <c r="N22" s="806"/>
      <c r="O22" s="807"/>
      <c r="P22" s="802" t="s">
        <v>471</v>
      </c>
      <c r="Q22" s="803"/>
      <c r="R22" s="803"/>
      <c r="S22" s="803"/>
      <c r="T22" s="803"/>
      <c r="U22" s="803"/>
      <c r="V22" s="804"/>
      <c r="W22" s="772"/>
      <c r="X22" s="773"/>
      <c r="Y22" s="773"/>
      <c r="Z22" s="773"/>
      <c r="AA22" s="773"/>
      <c r="AB22" s="773"/>
      <c r="AC22" s="773"/>
      <c r="AD22" s="773"/>
      <c r="AE22" s="773"/>
      <c r="AF22" s="773"/>
      <c r="AG22" s="773"/>
      <c r="AH22" s="773"/>
      <c r="AI22" s="773"/>
      <c r="AJ22" s="773"/>
      <c r="AK22" s="773"/>
      <c r="AL22" s="774"/>
      <c r="AM22" s="775"/>
      <c r="AN22" s="776"/>
      <c r="AO22" s="777"/>
      <c r="AP22" s="777"/>
      <c r="AQ22" s="777"/>
      <c r="AR22" s="780" t="s">
        <v>451</v>
      </c>
      <c r="AS22" s="776"/>
      <c r="AT22" s="777"/>
      <c r="AU22" s="777"/>
      <c r="AV22" s="777"/>
      <c r="AW22" s="780" t="s">
        <v>451</v>
      </c>
      <c r="AX22" s="776"/>
      <c r="AY22" s="777"/>
      <c r="AZ22" s="777"/>
      <c r="BA22" s="800"/>
      <c r="BB22" s="782"/>
      <c r="BC22" s="783"/>
      <c r="BD22" s="783"/>
      <c r="BE22" s="783"/>
      <c r="BF22" s="783"/>
      <c r="BG22" s="783"/>
      <c r="BH22" s="783"/>
      <c r="BI22" s="783"/>
      <c r="BJ22" s="783"/>
      <c r="BK22" s="783"/>
      <c r="BL22" s="783"/>
      <c r="BM22" s="783"/>
      <c r="BN22" s="784"/>
      <c r="BO22" s="785"/>
      <c r="BP22" s="857" t="s">
        <v>428</v>
      </c>
      <c r="BQ22" s="858"/>
      <c r="BR22" s="858"/>
      <c r="BS22" s="858"/>
      <c r="BT22" s="858"/>
      <c r="BU22" s="858"/>
      <c r="BV22" s="859"/>
      <c r="BW22" s="796"/>
    </row>
    <row r="23" spans="1:75" s="164" customFormat="1" ht="18.75" customHeight="1">
      <c r="A23" s="822"/>
      <c r="B23" s="823"/>
      <c r="C23" s="823"/>
      <c r="D23" s="824"/>
      <c r="E23" s="805"/>
      <c r="F23" s="806"/>
      <c r="G23" s="806"/>
      <c r="H23" s="806"/>
      <c r="I23" s="806"/>
      <c r="J23" s="806"/>
      <c r="K23" s="806"/>
      <c r="L23" s="806"/>
      <c r="M23" s="806"/>
      <c r="N23" s="806"/>
      <c r="O23" s="807"/>
      <c r="P23" s="805"/>
      <c r="Q23" s="806"/>
      <c r="R23" s="806"/>
      <c r="S23" s="806"/>
      <c r="T23" s="806"/>
      <c r="U23" s="806"/>
      <c r="V23" s="807"/>
      <c r="W23" s="797"/>
      <c r="X23" s="798"/>
      <c r="Y23" s="798"/>
      <c r="Z23" s="798"/>
      <c r="AA23" s="798"/>
      <c r="AB23" s="798"/>
      <c r="AC23" s="798"/>
      <c r="AD23" s="798"/>
      <c r="AE23" s="798"/>
      <c r="AF23" s="798"/>
      <c r="AG23" s="798"/>
      <c r="AH23" s="798"/>
      <c r="AI23" s="798"/>
      <c r="AJ23" s="798"/>
      <c r="AK23" s="798"/>
      <c r="AL23" s="799"/>
      <c r="AM23" s="778"/>
      <c r="AN23" s="779"/>
      <c r="AO23" s="779"/>
      <c r="AP23" s="779"/>
      <c r="AQ23" s="779"/>
      <c r="AR23" s="781"/>
      <c r="AS23" s="779"/>
      <c r="AT23" s="779"/>
      <c r="AU23" s="779"/>
      <c r="AV23" s="779"/>
      <c r="AW23" s="781"/>
      <c r="AX23" s="779"/>
      <c r="AY23" s="779"/>
      <c r="AZ23" s="779"/>
      <c r="BA23" s="801"/>
      <c r="BB23" s="786"/>
      <c r="BC23" s="787"/>
      <c r="BD23" s="787"/>
      <c r="BE23" s="787"/>
      <c r="BF23" s="787"/>
      <c r="BG23" s="787"/>
      <c r="BH23" s="787"/>
      <c r="BI23" s="787"/>
      <c r="BJ23" s="787"/>
      <c r="BK23" s="787"/>
      <c r="BL23" s="787"/>
      <c r="BM23" s="787"/>
      <c r="BN23" s="788"/>
      <c r="BO23" s="789"/>
      <c r="BP23" s="793"/>
      <c r="BQ23" s="794"/>
      <c r="BR23" s="794"/>
      <c r="BS23" s="794"/>
      <c r="BT23" s="794"/>
      <c r="BU23" s="794"/>
      <c r="BV23" s="795"/>
      <c r="BW23" s="796"/>
    </row>
    <row r="24" spans="1:75" s="164" customFormat="1" ht="12.75" customHeight="1">
      <c r="A24" s="822"/>
      <c r="B24" s="823"/>
      <c r="C24" s="823"/>
      <c r="D24" s="824"/>
      <c r="E24" s="805"/>
      <c r="F24" s="806"/>
      <c r="G24" s="806"/>
      <c r="H24" s="806"/>
      <c r="I24" s="806"/>
      <c r="J24" s="806"/>
      <c r="K24" s="806"/>
      <c r="L24" s="806"/>
      <c r="M24" s="806"/>
      <c r="N24" s="806"/>
      <c r="O24" s="807"/>
      <c r="P24" s="805"/>
      <c r="Q24" s="806"/>
      <c r="R24" s="806"/>
      <c r="S24" s="806"/>
      <c r="T24" s="806"/>
      <c r="U24" s="806"/>
      <c r="V24" s="807"/>
      <c r="W24" s="772"/>
      <c r="X24" s="773"/>
      <c r="Y24" s="773"/>
      <c r="Z24" s="773"/>
      <c r="AA24" s="773"/>
      <c r="AB24" s="773"/>
      <c r="AC24" s="773"/>
      <c r="AD24" s="773"/>
      <c r="AE24" s="773"/>
      <c r="AF24" s="773"/>
      <c r="AG24" s="773"/>
      <c r="AH24" s="773"/>
      <c r="AI24" s="773"/>
      <c r="AJ24" s="773"/>
      <c r="AK24" s="773"/>
      <c r="AL24" s="774"/>
      <c r="AM24" s="775"/>
      <c r="AN24" s="776"/>
      <c r="AO24" s="777"/>
      <c r="AP24" s="777"/>
      <c r="AQ24" s="777"/>
      <c r="AR24" s="780" t="s">
        <v>451</v>
      </c>
      <c r="AS24" s="776"/>
      <c r="AT24" s="777"/>
      <c r="AU24" s="777"/>
      <c r="AV24" s="777"/>
      <c r="AW24" s="780" t="s">
        <v>451</v>
      </c>
      <c r="AX24" s="776"/>
      <c r="AY24" s="777"/>
      <c r="AZ24" s="777"/>
      <c r="BA24" s="800"/>
      <c r="BB24" s="782"/>
      <c r="BC24" s="783"/>
      <c r="BD24" s="783"/>
      <c r="BE24" s="783"/>
      <c r="BF24" s="783"/>
      <c r="BG24" s="783"/>
      <c r="BH24" s="783"/>
      <c r="BI24" s="783"/>
      <c r="BJ24" s="783"/>
      <c r="BK24" s="783"/>
      <c r="BL24" s="783"/>
      <c r="BM24" s="783"/>
      <c r="BN24" s="784"/>
      <c r="BO24" s="785"/>
      <c r="BP24" s="857" t="s">
        <v>428</v>
      </c>
      <c r="BQ24" s="858"/>
      <c r="BR24" s="858"/>
      <c r="BS24" s="858"/>
      <c r="BT24" s="858"/>
      <c r="BU24" s="858"/>
      <c r="BV24" s="859"/>
      <c r="BW24" s="796"/>
    </row>
    <row r="25" spans="1:75" s="164" customFormat="1" ht="18.75" customHeight="1">
      <c r="A25" s="822"/>
      <c r="B25" s="823"/>
      <c r="C25" s="823"/>
      <c r="D25" s="824"/>
      <c r="E25" s="808"/>
      <c r="F25" s="809"/>
      <c r="G25" s="809"/>
      <c r="H25" s="809"/>
      <c r="I25" s="809"/>
      <c r="J25" s="809"/>
      <c r="K25" s="809"/>
      <c r="L25" s="809"/>
      <c r="M25" s="809"/>
      <c r="N25" s="809"/>
      <c r="O25" s="810"/>
      <c r="P25" s="808"/>
      <c r="Q25" s="809"/>
      <c r="R25" s="809"/>
      <c r="S25" s="809"/>
      <c r="T25" s="809"/>
      <c r="U25" s="809"/>
      <c r="V25" s="810"/>
      <c r="W25" s="797"/>
      <c r="X25" s="798"/>
      <c r="Y25" s="798"/>
      <c r="Z25" s="798"/>
      <c r="AA25" s="798"/>
      <c r="AB25" s="798"/>
      <c r="AC25" s="798"/>
      <c r="AD25" s="798"/>
      <c r="AE25" s="798"/>
      <c r="AF25" s="798"/>
      <c r="AG25" s="798"/>
      <c r="AH25" s="798"/>
      <c r="AI25" s="798"/>
      <c r="AJ25" s="798"/>
      <c r="AK25" s="798"/>
      <c r="AL25" s="799"/>
      <c r="AM25" s="778"/>
      <c r="AN25" s="779"/>
      <c r="AO25" s="779"/>
      <c r="AP25" s="779"/>
      <c r="AQ25" s="779"/>
      <c r="AR25" s="781"/>
      <c r="AS25" s="779"/>
      <c r="AT25" s="779"/>
      <c r="AU25" s="779"/>
      <c r="AV25" s="779"/>
      <c r="AW25" s="781"/>
      <c r="AX25" s="779"/>
      <c r="AY25" s="779"/>
      <c r="AZ25" s="779"/>
      <c r="BA25" s="801"/>
      <c r="BB25" s="786"/>
      <c r="BC25" s="787"/>
      <c r="BD25" s="787"/>
      <c r="BE25" s="787"/>
      <c r="BF25" s="787"/>
      <c r="BG25" s="787"/>
      <c r="BH25" s="787"/>
      <c r="BI25" s="787"/>
      <c r="BJ25" s="787"/>
      <c r="BK25" s="787"/>
      <c r="BL25" s="787"/>
      <c r="BM25" s="787"/>
      <c r="BN25" s="788"/>
      <c r="BO25" s="789"/>
      <c r="BP25" s="793"/>
      <c r="BQ25" s="794"/>
      <c r="BR25" s="794"/>
      <c r="BS25" s="794"/>
      <c r="BT25" s="794"/>
      <c r="BU25" s="794"/>
      <c r="BV25" s="795"/>
      <c r="BW25" s="796"/>
    </row>
    <row r="26" spans="1:75" s="164" customFormat="1" ht="12.75" customHeight="1">
      <c r="A26" s="822"/>
      <c r="B26" s="823"/>
      <c r="C26" s="823"/>
      <c r="D26" s="824"/>
      <c r="E26" s="802" t="s">
        <v>439</v>
      </c>
      <c r="F26" s="803"/>
      <c r="G26" s="803"/>
      <c r="H26" s="803"/>
      <c r="I26" s="803"/>
      <c r="J26" s="803"/>
      <c r="K26" s="803"/>
      <c r="L26" s="803"/>
      <c r="M26" s="803"/>
      <c r="N26" s="803"/>
      <c r="O26" s="804"/>
      <c r="P26" s="802" t="s">
        <v>473</v>
      </c>
      <c r="Q26" s="803"/>
      <c r="R26" s="803"/>
      <c r="S26" s="803"/>
      <c r="T26" s="803"/>
      <c r="U26" s="803"/>
      <c r="V26" s="804"/>
      <c r="W26" s="772"/>
      <c r="X26" s="773"/>
      <c r="Y26" s="773"/>
      <c r="Z26" s="773"/>
      <c r="AA26" s="773"/>
      <c r="AB26" s="773"/>
      <c r="AC26" s="773"/>
      <c r="AD26" s="773"/>
      <c r="AE26" s="773"/>
      <c r="AF26" s="773"/>
      <c r="AG26" s="773"/>
      <c r="AH26" s="773"/>
      <c r="AI26" s="773"/>
      <c r="AJ26" s="773"/>
      <c r="AK26" s="773"/>
      <c r="AL26" s="774"/>
      <c r="AM26" s="775"/>
      <c r="AN26" s="776"/>
      <c r="AO26" s="777"/>
      <c r="AP26" s="777"/>
      <c r="AQ26" s="777"/>
      <c r="AR26" s="780" t="s">
        <v>451</v>
      </c>
      <c r="AS26" s="776"/>
      <c r="AT26" s="777"/>
      <c r="AU26" s="777"/>
      <c r="AV26" s="777"/>
      <c r="AW26" s="780" t="s">
        <v>430</v>
      </c>
      <c r="AX26" s="776"/>
      <c r="AY26" s="777"/>
      <c r="AZ26" s="777"/>
      <c r="BA26" s="800"/>
      <c r="BB26" s="782"/>
      <c r="BC26" s="783"/>
      <c r="BD26" s="783"/>
      <c r="BE26" s="783"/>
      <c r="BF26" s="783"/>
      <c r="BG26" s="783"/>
      <c r="BH26" s="783"/>
      <c r="BI26" s="783"/>
      <c r="BJ26" s="783"/>
      <c r="BK26" s="783"/>
      <c r="BL26" s="783"/>
      <c r="BM26" s="783"/>
      <c r="BN26" s="784"/>
      <c r="BO26" s="785"/>
      <c r="BP26" s="857" t="s">
        <v>428</v>
      </c>
      <c r="BQ26" s="858"/>
      <c r="BR26" s="858"/>
      <c r="BS26" s="858"/>
      <c r="BT26" s="858"/>
      <c r="BU26" s="858"/>
      <c r="BV26" s="859"/>
      <c r="BW26" s="796"/>
    </row>
    <row r="27" spans="1:75" s="164" customFormat="1" ht="18.75" customHeight="1">
      <c r="A27" s="822"/>
      <c r="B27" s="823"/>
      <c r="C27" s="823"/>
      <c r="D27" s="824"/>
      <c r="E27" s="805"/>
      <c r="F27" s="806"/>
      <c r="G27" s="806"/>
      <c r="H27" s="806"/>
      <c r="I27" s="806"/>
      <c r="J27" s="806"/>
      <c r="K27" s="806"/>
      <c r="L27" s="806"/>
      <c r="M27" s="806"/>
      <c r="N27" s="806"/>
      <c r="O27" s="807"/>
      <c r="P27" s="805"/>
      <c r="Q27" s="806"/>
      <c r="R27" s="806"/>
      <c r="S27" s="806"/>
      <c r="T27" s="806"/>
      <c r="U27" s="806"/>
      <c r="V27" s="807"/>
      <c r="W27" s="797"/>
      <c r="X27" s="798"/>
      <c r="Y27" s="798"/>
      <c r="Z27" s="798"/>
      <c r="AA27" s="798"/>
      <c r="AB27" s="798"/>
      <c r="AC27" s="798"/>
      <c r="AD27" s="798"/>
      <c r="AE27" s="798"/>
      <c r="AF27" s="798"/>
      <c r="AG27" s="798"/>
      <c r="AH27" s="798"/>
      <c r="AI27" s="798"/>
      <c r="AJ27" s="798"/>
      <c r="AK27" s="798"/>
      <c r="AL27" s="799"/>
      <c r="AM27" s="778"/>
      <c r="AN27" s="779"/>
      <c r="AO27" s="779"/>
      <c r="AP27" s="779"/>
      <c r="AQ27" s="779"/>
      <c r="AR27" s="781"/>
      <c r="AS27" s="779"/>
      <c r="AT27" s="779"/>
      <c r="AU27" s="779"/>
      <c r="AV27" s="779"/>
      <c r="AW27" s="781"/>
      <c r="AX27" s="779"/>
      <c r="AY27" s="779"/>
      <c r="AZ27" s="779"/>
      <c r="BA27" s="801"/>
      <c r="BB27" s="786"/>
      <c r="BC27" s="787"/>
      <c r="BD27" s="787"/>
      <c r="BE27" s="787"/>
      <c r="BF27" s="787"/>
      <c r="BG27" s="787"/>
      <c r="BH27" s="787"/>
      <c r="BI27" s="787"/>
      <c r="BJ27" s="787"/>
      <c r="BK27" s="787"/>
      <c r="BL27" s="787"/>
      <c r="BM27" s="787"/>
      <c r="BN27" s="788"/>
      <c r="BO27" s="789"/>
      <c r="BP27" s="793"/>
      <c r="BQ27" s="794"/>
      <c r="BR27" s="794"/>
      <c r="BS27" s="794"/>
      <c r="BT27" s="794"/>
      <c r="BU27" s="794"/>
      <c r="BV27" s="795"/>
      <c r="BW27" s="796"/>
    </row>
    <row r="28" spans="1:75" s="164" customFormat="1" ht="12.75" customHeight="1">
      <c r="A28" s="822"/>
      <c r="B28" s="823"/>
      <c r="C28" s="823"/>
      <c r="D28" s="824"/>
      <c r="E28" s="805"/>
      <c r="F28" s="806"/>
      <c r="G28" s="806"/>
      <c r="H28" s="806"/>
      <c r="I28" s="806"/>
      <c r="J28" s="806"/>
      <c r="K28" s="806"/>
      <c r="L28" s="806"/>
      <c r="M28" s="806"/>
      <c r="N28" s="806"/>
      <c r="O28" s="807"/>
      <c r="P28" s="805"/>
      <c r="Q28" s="806"/>
      <c r="R28" s="806"/>
      <c r="S28" s="806"/>
      <c r="T28" s="806"/>
      <c r="U28" s="806"/>
      <c r="V28" s="807"/>
      <c r="W28" s="772"/>
      <c r="X28" s="773"/>
      <c r="Y28" s="773"/>
      <c r="Z28" s="773"/>
      <c r="AA28" s="773"/>
      <c r="AB28" s="773"/>
      <c r="AC28" s="773"/>
      <c r="AD28" s="773"/>
      <c r="AE28" s="773"/>
      <c r="AF28" s="773"/>
      <c r="AG28" s="773"/>
      <c r="AH28" s="773"/>
      <c r="AI28" s="773"/>
      <c r="AJ28" s="773"/>
      <c r="AK28" s="773"/>
      <c r="AL28" s="774"/>
      <c r="AM28" s="775"/>
      <c r="AN28" s="776"/>
      <c r="AO28" s="777"/>
      <c r="AP28" s="777"/>
      <c r="AQ28" s="777"/>
      <c r="AR28" s="780" t="s">
        <v>457</v>
      </c>
      <c r="AS28" s="776"/>
      <c r="AT28" s="777"/>
      <c r="AU28" s="777"/>
      <c r="AV28" s="777"/>
      <c r="AW28" s="780" t="s">
        <v>451</v>
      </c>
      <c r="AX28" s="776"/>
      <c r="AY28" s="777"/>
      <c r="AZ28" s="777"/>
      <c r="BA28" s="800"/>
      <c r="BB28" s="782"/>
      <c r="BC28" s="783"/>
      <c r="BD28" s="783"/>
      <c r="BE28" s="783"/>
      <c r="BF28" s="783"/>
      <c r="BG28" s="783"/>
      <c r="BH28" s="783"/>
      <c r="BI28" s="783"/>
      <c r="BJ28" s="783"/>
      <c r="BK28" s="783"/>
      <c r="BL28" s="783"/>
      <c r="BM28" s="783"/>
      <c r="BN28" s="784"/>
      <c r="BO28" s="785"/>
      <c r="BP28" s="857" t="s">
        <v>428</v>
      </c>
      <c r="BQ28" s="858"/>
      <c r="BR28" s="858"/>
      <c r="BS28" s="858"/>
      <c r="BT28" s="858"/>
      <c r="BU28" s="858"/>
      <c r="BV28" s="859"/>
      <c r="BW28" s="796"/>
    </row>
    <row r="29" spans="1:75" s="164" customFormat="1" ht="18.75" customHeight="1">
      <c r="A29" s="822"/>
      <c r="B29" s="823"/>
      <c r="C29" s="823"/>
      <c r="D29" s="824"/>
      <c r="E29" s="805"/>
      <c r="F29" s="806"/>
      <c r="G29" s="806"/>
      <c r="H29" s="806"/>
      <c r="I29" s="806"/>
      <c r="J29" s="806"/>
      <c r="K29" s="806"/>
      <c r="L29" s="806"/>
      <c r="M29" s="806"/>
      <c r="N29" s="806"/>
      <c r="O29" s="807"/>
      <c r="P29" s="808"/>
      <c r="Q29" s="809"/>
      <c r="R29" s="809"/>
      <c r="S29" s="809"/>
      <c r="T29" s="809"/>
      <c r="U29" s="809"/>
      <c r="V29" s="810"/>
      <c r="W29" s="797"/>
      <c r="X29" s="798"/>
      <c r="Y29" s="798"/>
      <c r="Z29" s="798"/>
      <c r="AA29" s="798"/>
      <c r="AB29" s="798"/>
      <c r="AC29" s="798"/>
      <c r="AD29" s="798"/>
      <c r="AE29" s="798"/>
      <c r="AF29" s="798"/>
      <c r="AG29" s="798"/>
      <c r="AH29" s="798"/>
      <c r="AI29" s="798"/>
      <c r="AJ29" s="798"/>
      <c r="AK29" s="798"/>
      <c r="AL29" s="799"/>
      <c r="AM29" s="778"/>
      <c r="AN29" s="779"/>
      <c r="AO29" s="779"/>
      <c r="AP29" s="779"/>
      <c r="AQ29" s="779"/>
      <c r="AR29" s="781"/>
      <c r="AS29" s="779"/>
      <c r="AT29" s="779"/>
      <c r="AU29" s="779"/>
      <c r="AV29" s="779"/>
      <c r="AW29" s="781"/>
      <c r="AX29" s="779"/>
      <c r="AY29" s="779"/>
      <c r="AZ29" s="779"/>
      <c r="BA29" s="801"/>
      <c r="BB29" s="786"/>
      <c r="BC29" s="787"/>
      <c r="BD29" s="787"/>
      <c r="BE29" s="787"/>
      <c r="BF29" s="787"/>
      <c r="BG29" s="787"/>
      <c r="BH29" s="787"/>
      <c r="BI29" s="787"/>
      <c r="BJ29" s="787"/>
      <c r="BK29" s="787"/>
      <c r="BL29" s="787"/>
      <c r="BM29" s="787"/>
      <c r="BN29" s="788"/>
      <c r="BO29" s="789"/>
      <c r="BP29" s="793"/>
      <c r="BQ29" s="794"/>
      <c r="BR29" s="794"/>
      <c r="BS29" s="794"/>
      <c r="BT29" s="794"/>
      <c r="BU29" s="794"/>
      <c r="BV29" s="795"/>
      <c r="BW29" s="796"/>
    </row>
    <row r="30" spans="1:75" s="164" customFormat="1" ht="12.75" customHeight="1">
      <c r="A30" s="822"/>
      <c r="B30" s="823"/>
      <c r="C30" s="823"/>
      <c r="D30" s="824"/>
      <c r="E30" s="805"/>
      <c r="F30" s="806"/>
      <c r="G30" s="806"/>
      <c r="H30" s="806"/>
      <c r="I30" s="806"/>
      <c r="J30" s="806"/>
      <c r="K30" s="806"/>
      <c r="L30" s="806"/>
      <c r="M30" s="806"/>
      <c r="N30" s="806"/>
      <c r="O30" s="807"/>
      <c r="P30" s="802" t="s">
        <v>472</v>
      </c>
      <c r="Q30" s="803"/>
      <c r="R30" s="803"/>
      <c r="S30" s="803"/>
      <c r="T30" s="803"/>
      <c r="U30" s="803"/>
      <c r="V30" s="804"/>
      <c r="W30" s="772"/>
      <c r="X30" s="773"/>
      <c r="Y30" s="773"/>
      <c r="Z30" s="773"/>
      <c r="AA30" s="773"/>
      <c r="AB30" s="773"/>
      <c r="AC30" s="773"/>
      <c r="AD30" s="773"/>
      <c r="AE30" s="773"/>
      <c r="AF30" s="773"/>
      <c r="AG30" s="773"/>
      <c r="AH30" s="773"/>
      <c r="AI30" s="773"/>
      <c r="AJ30" s="773"/>
      <c r="AK30" s="773"/>
      <c r="AL30" s="774"/>
      <c r="AM30" s="775"/>
      <c r="AN30" s="776"/>
      <c r="AO30" s="777"/>
      <c r="AP30" s="777"/>
      <c r="AQ30" s="777"/>
      <c r="AR30" s="780" t="s">
        <v>457</v>
      </c>
      <c r="AS30" s="776"/>
      <c r="AT30" s="777"/>
      <c r="AU30" s="777"/>
      <c r="AV30" s="777"/>
      <c r="AW30" s="780" t="s">
        <v>451</v>
      </c>
      <c r="AX30" s="776"/>
      <c r="AY30" s="777"/>
      <c r="AZ30" s="777"/>
      <c r="BA30" s="800"/>
      <c r="BB30" s="782"/>
      <c r="BC30" s="783"/>
      <c r="BD30" s="783"/>
      <c r="BE30" s="783"/>
      <c r="BF30" s="783"/>
      <c r="BG30" s="783"/>
      <c r="BH30" s="783"/>
      <c r="BI30" s="783"/>
      <c r="BJ30" s="783"/>
      <c r="BK30" s="783"/>
      <c r="BL30" s="783"/>
      <c r="BM30" s="783"/>
      <c r="BN30" s="784"/>
      <c r="BO30" s="785"/>
      <c r="BP30" s="857" t="s">
        <v>428</v>
      </c>
      <c r="BQ30" s="858"/>
      <c r="BR30" s="858"/>
      <c r="BS30" s="858"/>
      <c r="BT30" s="858"/>
      <c r="BU30" s="858"/>
      <c r="BV30" s="859"/>
      <c r="BW30" s="796"/>
    </row>
    <row r="31" spans="1:75" s="164" customFormat="1" ht="18.75" customHeight="1">
      <c r="A31" s="822"/>
      <c r="B31" s="823"/>
      <c r="C31" s="823"/>
      <c r="D31" s="824"/>
      <c r="E31" s="805"/>
      <c r="F31" s="806"/>
      <c r="G31" s="806"/>
      <c r="H31" s="806"/>
      <c r="I31" s="806"/>
      <c r="J31" s="806"/>
      <c r="K31" s="806"/>
      <c r="L31" s="806"/>
      <c r="M31" s="806"/>
      <c r="N31" s="806"/>
      <c r="O31" s="807"/>
      <c r="P31" s="805"/>
      <c r="Q31" s="806"/>
      <c r="R31" s="806"/>
      <c r="S31" s="806"/>
      <c r="T31" s="806"/>
      <c r="U31" s="806"/>
      <c r="V31" s="807"/>
      <c r="W31" s="797"/>
      <c r="X31" s="798"/>
      <c r="Y31" s="798"/>
      <c r="Z31" s="798"/>
      <c r="AA31" s="798"/>
      <c r="AB31" s="798"/>
      <c r="AC31" s="798"/>
      <c r="AD31" s="798"/>
      <c r="AE31" s="798"/>
      <c r="AF31" s="798"/>
      <c r="AG31" s="798"/>
      <c r="AH31" s="798"/>
      <c r="AI31" s="798"/>
      <c r="AJ31" s="798"/>
      <c r="AK31" s="798"/>
      <c r="AL31" s="799"/>
      <c r="AM31" s="778"/>
      <c r="AN31" s="779"/>
      <c r="AO31" s="779"/>
      <c r="AP31" s="779"/>
      <c r="AQ31" s="779"/>
      <c r="AR31" s="781"/>
      <c r="AS31" s="779"/>
      <c r="AT31" s="779"/>
      <c r="AU31" s="779"/>
      <c r="AV31" s="779"/>
      <c r="AW31" s="781"/>
      <c r="AX31" s="779"/>
      <c r="AY31" s="779"/>
      <c r="AZ31" s="779"/>
      <c r="BA31" s="801"/>
      <c r="BB31" s="786"/>
      <c r="BC31" s="787"/>
      <c r="BD31" s="787"/>
      <c r="BE31" s="787"/>
      <c r="BF31" s="787"/>
      <c r="BG31" s="787"/>
      <c r="BH31" s="787"/>
      <c r="BI31" s="787"/>
      <c r="BJ31" s="787"/>
      <c r="BK31" s="787"/>
      <c r="BL31" s="787"/>
      <c r="BM31" s="787"/>
      <c r="BN31" s="788"/>
      <c r="BO31" s="789"/>
      <c r="BP31" s="793"/>
      <c r="BQ31" s="794"/>
      <c r="BR31" s="794"/>
      <c r="BS31" s="794"/>
      <c r="BT31" s="794"/>
      <c r="BU31" s="794"/>
      <c r="BV31" s="795"/>
      <c r="BW31" s="796"/>
    </row>
    <row r="32" spans="1:75" s="164" customFormat="1" ht="12.75" customHeight="1">
      <c r="A32" s="860"/>
      <c r="B32" s="861"/>
      <c r="C32" s="861"/>
      <c r="D32" s="862"/>
      <c r="E32" s="805"/>
      <c r="F32" s="806"/>
      <c r="G32" s="806"/>
      <c r="H32" s="806"/>
      <c r="I32" s="806"/>
      <c r="J32" s="806"/>
      <c r="K32" s="806"/>
      <c r="L32" s="806"/>
      <c r="M32" s="806"/>
      <c r="N32" s="806"/>
      <c r="O32" s="807"/>
      <c r="P32" s="805"/>
      <c r="Q32" s="806"/>
      <c r="R32" s="806"/>
      <c r="S32" s="806"/>
      <c r="T32" s="806"/>
      <c r="U32" s="806"/>
      <c r="V32" s="807"/>
      <c r="W32" s="772"/>
      <c r="X32" s="773"/>
      <c r="Y32" s="773"/>
      <c r="Z32" s="773"/>
      <c r="AA32" s="773"/>
      <c r="AB32" s="773"/>
      <c r="AC32" s="773"/>
      <c r="AD32" s="773"/>
      <c r="AE32" s="773"/>
      <c r="AF32" s="773"/>
      <c r="AG32" s="773"/>
      <c r="AH32" s="773"/>
      <c r="AI32" s="773"/>
      <c r="AJ32" s="773"/>
      <c r="AK32" s="773"/>
      <c r="AL32" s="774"/>
      <c r="AM32" s="775"/>
      <c r="AN32" s="776"/>
      <c r="AO32" s="777"/>
      <c r="AP32" s="777"/>
      <c r="AQ32" s="777"/>
      <c r="AR32" s="780" t="s">
        <v>451</v>
      </c>
      <c r="AS32" s="776"/>
      <c r="AT32" s="777"/>
      <c r="AU32" s="777"/>
      <c r="AV32" s="777"/>
      <c r="AW32" s="780" t="s">
        <v>451</v>
      </c>
      <c r="AX32" s="776"/>
      <c r="AY32" s="777"/>
      <c r="AZ32" s="777"/>
      <c r="BA32" s="800"/>
      <c r="BB32" s="782"/>
      <c r="BC32" s="783"/>
      <c r="BD32" s="783"/>
      <c r="BE32" s="783"/>
      <c r="BF32" s="783"/>
      <c r="BG32" s="783"/>
      <c r="BH32" s="783"/>
      <c r="BI32" s="783"/>
      <c r="BJ32" s="783"/>
      <c r="BK32" s="783"/>
      <c r="BL32" s="783"/>
      <c r="BM32" s="783"/>
      <c r="BN32" s="784"/>
      <c r="BO32" s="785"/>
      <c r="BP32" s="857" t="s">
        <v>428</v>
      </c>
      <c r="BQ32" s="858"/>
      <c r="BR32" s="858"/>
      <c r="BS32" s="858"/>
      <c r="BT32" s="858"/>
      <c r="BU32" s="858"/>
      <c r="BV32" s="859"/>
      <c r="BW32" s="796"/>
    </row>
    <row r="33" spans="1:75" s="164" customFormat="1" ht="18.75" customHeight="1">
      <c r="A33" s="860"/>
      <c r="B33" s="861"/>
      <c r="C33" s="861"/>
      <c r="D33" s="862"/>
      <c r="E33" s="808"/>
      <c r="F33" s="809"/>
      <c r="G33" s="809"/>
      <c r="H33" s="809"/>
      <c r="I33" s="809"/>
      <c r="J33" s="809"/>
      <c r="K33" s="809"/>
      <c r="L33" s="809"/>
      <c r="M33" s="809"/>
      <c r="N33" s="809"/>
      <c r="O33" s="810"/>
      <c r="P33" s="808"/>
      <c r="Q33" s="809"/>
      <c r="R33" s="809"/>
      <c r="S33" s="809"/>
      <c r="T33" s="809"/>
      <c r="U33" s="809"/>
      <c r="V33" s="810"/>
      <c r="W33" s="797"/>
      <c r="X33" s="798"/>
      <c r="Y33" s="798"/>
      <c r="Z33" s="798"/>
      <c r="AA33" s="798"/>
      <c r="AB33" s="798"/>
      <c r="AC33" s="798"/>
      <c r="AD33" s="798"/>
      <c r="AE33" s="798"/>
      <c r="AF33" s="798"/>
      <c r="AG33" s="798"/>
      <c r="AH33" s="798"/>
      <c r="AI33" s="798"/>
      <c r="AJ33" s="798"/>
      <c r="AK33" s="798"/>
      <c r="AL33" s="799"/>
      <c r="AM33" s="778"/>
      <c r="AN33" s="779"/>
      <c r="AO33" s="779"/>
      <c r="AP33" s="779"/>
      <c r="AQ33" s="779"/>
      <c r="AR33" s="781"/>
      <c r="AS33" s="779"/>
      <c r="AT33" s="779"/>
      <c r="AU33" s="779"/>
      <c r="AV33" s="779"/>
      <c r="AW33" s="781"/>
      <c r="AX33" s="779"/>
      <c r="AY33" s="779"/>
      <c r="AZ33" s="779"/>
      <c r="BA33" s="801"/>
      <c r="BB33" s="786"/>
      <c r="BC33" s="787"/>
      <c r="BD33" s="787"/>
      <c r="BE33" s="787"/>
      <c r="BF33" s="787"/>
      <c r="BG33" s="787"/>
      <c r="BH33" s="787"/>
      <c r="BI33" s="787"/>
      <c r="BJ33" s="787"/>
      <c r="BK33" s="787"/>
      <c r="BL33" s="787"/>
      <c r="BM33" s="787"/>
      <c r="BN33" s="788"/>
      <c r="BO33" s="789"/>
      <c r="BP33" s="793"/>
      <c r="BQ33" s="794"/>
      <c r="BR33" s="794"/>
      <c r="BS33" s="794"/>
      <c r="BT33" s="794"/>
      <c r="BU33" s="794"/>
      <c r="BV33" s="795"/>
      <c r="BW33" s="796"/>
    </row>
    <row r="34" spans="1:75" s="164" customFormat="1" ht="12.75" customHeight="1">
      <c r="A34" s="860"/>
      <c r="B34" s="861"/>
      <c r="C34" s="861"/>
      <c r="D34" s="862"/>
      <c r="E34" s="802" t="s">
        <v>436</v>
      </c>
      <c r="F34" s="803"/>
      <c r="G34" s="803"/>
      <c r="H34" s="803"/>
      <c r="I34" s="803"/>
      <c r="J34" s="803"/>
      <c r="K34" s="803"/>
      <c r="L34" s="803"/>
      <c r="M34" s="803"/>
      <c r="N34" s="803"/>
      <c r="O34" s="804"/>
      <c r="P34" s="802" t="s">
        <v>463</v>
      </c>
      <c r="Q34" s="803"/>
      <c r="R34" s="803"/>
      <c r="S34" s="803"/>
      <c r="T34" s="803"/>
      <c r="U34" s="803"/>
      <c r="V34" s="804"/>
      <c r="W34" s="772"/>
      <c r="X34" s="773"/>
      <c r="Y34" s="773"/>
      <c r="Z34" s="773"/>
      <c r="AA34" s="773"/>
      <c r="AB34" s="773"/>
      <c r="AC34" s="773"/>
      <c r="AD34" s="773"/>
      <c r="AE34" s="773"/>
      <c r="AF34" s="773"/>
      <c r="AG34" s="773"/>
      <c r="AH34" s="773"/>
      <c r="AI34" s="773"/>
      <c r="AJ34" s="773"/>
      <c r="AK34" s="773"/>
      <c r="AL34" s="774"/>
      <c r="AM34" s="775"/>
      <c r="AN34" s="776"/>
      <c r="AO34" s="777"/>
      <c r="AP34" s="777"/>
      <c r="AQ34" s="777"/>
      <c r="AR34" s="780" t="s">
        <v>451</v>
      </c>
      <c r="AS34" s="776"/>
      <c r="AT34" s="777"/>
      <c r="AU34" s="777"/>
      <c r="AV34" s="777"/>
      <c r="AW34" s="780" t="s">
        <v>457</v>
      </c>
      <c r="AX34" s="776"/>
      <c r="AY34" s="777"/>
      <c r="AZ34" s="777"/>
      <c r="BA34" s="800"/>
      <c r="BB34" s="782"/>
      <c r="BC34" s="783"/>
      <c r="BD34" s="783"/>
      <c r="BE34" s="783"/>
      <c r="BF34" s="783"/>
      <c r="BG34" s="783"/>
      <c r="BH34" s="783"/>
      <c r="BI34" s="783"/>
      <c r="BJ34" s="783"/>
      <c r="BK34" s="783"/>
      <c r="BL34" s="783"/>
      <c r="BM34" s="783"/>
      <c r="BN34" s="784"/>
      <c r="BO34" s="785"/>
      <c r="BP34" s="857" t="s">
        <v>428</v>
      </c>
      <c r="BQ34" s="858"/>
      <c r="BR34" s="858"/>
      <c r="BS34" s="858"/>
      <c r="BT34" s="858"/>
      <c r="BU34" s="858"/>
      <c r="BV34" s="859"/>
      <c r="BW34" s="796"/>
    </row>
    <row r="35" spans="1:75" s="164" customFormat="1" ht="18.75" customHeight="1">
      <c r="A35" s="860"/>
      <c r="B35" s="861"/>
      <c r="C35" s="861"/>
      <c r="D35" s="862"/>
      <c r="E35" s="805"/>
      <c r="F35" s="806"/>
      <c r="G35" s="806"/>
      <c r="H35" s="806"/>
      <c r="I35" s="806"/>
      <c r="J35" s="806"/>
      <c r="K35" s="806"/>
      <c r="L35" s="806"/>
      <c r="M35" s="806"/>
      <c r="N35" s="806"/>
      <c r="O35" s="807"/>
      <c r="P35" s="805"/>
      <c r="Q35" s="806"/>
      <c r="R35" s="806"/>
      <c r="S35" s="806"/>
      <c r="T35" s="806"/>
      <c r="U35" s="806"/>
      <c r="V35" s="807"/>
      <c r="W35" s="797"/>
      <c r="X35" s="798"/>
      <c r="Y35" s="798"/>
      <c r="Z35" s="798"/>
      <c r="AA35" s="798"/>
      <c r="AB35" s="798"/>
      <c r="AC35" s="798"/>
      <c r="AD35" s="798"/>
      <c r="AE35" s="798"/>
      <c r="AF35" s="798"/>
      <c r="AG35" s="798"/>
      <c r="AH35" s="798"/>
      <c r="AI35" s="798"/>
      <c r="AJ35" s="798"/>
      <c r="AK35" s="798"/>
      <c r="AL35" s="799"/>
      <c r="AM35" s="778"/>
      <c r="AN35" s="779"/>
      <c r="AO35" s="779"/>
      <c r="AP35" s="779"/>
      <c r="AQ35" s="779"/>
      <c r="AR35" s="781"/>
      <c r="AS35" s="779"/>
      <c r="AT35" s="779"/>
      <c r="AU35" s="779"/>
      <c r="AV35" s="779"/>
      <c r="AW35" s="781"/>
      <c r="AX35" s="779"/>
      <c r="AY35" s="779"/>
      <c r="AZ35" s="779"/>
      <c r="BA35" s="801"/>
      <c r="BB35" s="786"/>
      <c r="BC35" s="787"/>
      <c r="BD35" s="787"/>
      <c r="BE35" s="787"/>
      <c r="BF35" s="787"/>
      <c r="BG35" s="787"/>
      <c r="BH35" s="787"/>
      <c r="BI35" s="787"/>
      <c r="BJ35" s="787"/>
      <c r="BK35" s="787"/>
      <c r="BL35" s="787"/>
      <c r="BM35" s="787"/>
      <c r="BN35" s="788"/>
      <c r="BO35" s="789"/>
      <c r="BP35" s="793"/>
      <c r="BQ35" s="794"/>
      <c r="BR35" s="794"/>
      <c r="BS35" s="794"/>
      <c r="BT35" s="794"/>
      <c r="BU35" s="794"/>
      <c r="BV35" s="795"/>
      <c r="BW35" s="796"/>
    </row>
    <row r="36" spans="1:75" s="164" customFormat="1" ht="12.75" customHeight="1">
      <c r="A36" s="860"/>
      <c r="B36" s="861"/>
      <c r="C36" s="861"/>
      <c r="D36" s="862"/>
      <c r="E36" s="805"/>
      <c r="F36" s="806"/>
      <c r="G36" s="806"/>
      <c r="H36" s="806"/>
      <c r="I36" s="806"/>
      <c r="J36" s="806"/>
      <c r="K36" s="806"/>
      <c r="L36" s="806"/>
      <c r="M36" s="806"/>
      <c r="N36" s="806"/>
      <c r="O36" s="807"/>
      <c r="P36" s="805"/>
      <c r="Q36" s="806"/>
      <c r="R36" s="806"/>
      <c r="S36" s="806"/>
      <c r="T36" s="806"/>
      <c r="U36" s="806"/>
      <c r="V36" s="807"/>
      <c r="W36" s="772"/>
      <c r="X36" s="773"/>
      <c r="Y36" s="773"/>
      <c r="Z36" s="773"/>
      <c r="AA36" s="773"/>
      <c r="AB36" s="773"/>
      <c r="AC36" s="773"/>
      <c r="AD36" s="773"/>
      <c r="AE36" s="773"/>
      <c r="AF36" s="773"/>
      <c r="AG36" s="773"/>
      <c r="AH36" s="773"/>
      <c r="AI36" s="773"/>
      <c r="AJ36" s="773"/>
      <c r="AK36" s="773"/>
      <c r="AL36" s="774"/>
      <c r="AM36" s="775"/>
      <c r="AN36" s="776"/>
      <c r="AO36" s="777"/>
      <c r="AP36" s="777"/>
      <c r="AQ36" s="777"/>
      <c r="AR36" s="780" t="s">
        <v>451</v>
      </c>
      <c r="AS36" s="776"/>
      <c r="AT36" s="777"/>
      <c r="AU36" s="777"/>
      <c r="AV36" s="777"/>
      <c r="AW36" s="780" t="s">
        <v>451</v>
      </c>
      <c r="AX36" s="776"/>
      <c r="AY36" s="777"/>
      <c r="AZ36" s="777"/>
      <c r="BA36" s="800"/>
      <c r="BB36" s="782"/>
      <c r="BC36" s="783"/>
      <c r="BD36" s="783"/>
      <c r="BE36" s="783"/>
      <c r="BF36" s="783"/>
      <c r="BG36" s="783"/>
      <c r="BH36" s="783"/>
      <c r="BI36" s="783"/>
      <c r="BJ36" s="783"/>
      <c r="BK36" s="783"/>
      <c r="BL36" s="783"/>
      <c r="BM36" s="783"/>
      <c r="BN36" s="784"/>
      <c r="BO36" s="785"/>
      <c r="BP36" s="857" t="s">
        <v>428</v>
      </c>
      <c r="BQ36" s="858"/>
      <c r="BR36" s="858"/>
      <c r="BS36" s="858"/>
      <c r="BT36" s="858"/>
      <c r="BU36" s="858"/>
      <c r="BV36" s="859"/>
      <c r="BW36" s="796"/>
    </row>
    <row r="37" spans="1:75" s="164" customFormat="1" ht="18.75" customHeight="1">
      <c r="A37" s="860"/>
      <c r="B37" s="861"/>
      <c r="C37" s="861"/>
      <c r="D37" s="862"/>
      <c r="E37" s="805"/>
      <c r="F37" s="806"/>
      <c r="G37" s="806"/>
      <c r="H37" s="806"/>
      <c r="I37" s="806"/>
      <c r="J37" s="806"/>
      <c r="K37" s="806"/>
      <c r="L37" s="806"/>
      <c r="M37" s="806"/>
      <c r="N37" s="806"/>
      <c r="O37" s="807"/>
      <c r="P37" s="808"/>
      <c r="Q37" s="809"/>
      <c r="R37" s="809"/>
      <c r="S37" s="809"/>
      <c r="T37" s="809"/>
      <c r="U37" s="809"/>
      <c r="V37" s="810"/>
      <c r="W37" s="797"/>
      <c r="X37" s="798"/>
      <c r="Y37" s="798"/>
      <c r="Z37" s="798"/>
      <c r="AA37" s="798"/>
      <c r="AB37" s="798"/>
      <c r="AC37" s="798"/>
      <c r="AD37" s="798"/>
      <c r="AE37" s="798"/>
      <c r="AF37" s="798"/>
      <c r="AG37" s="798"/>
      <c r="AH37" s="798"/>
      <c r="AI37" s="798"/>
      <c r="AJ37" s="798"/>
      <c r="AK37" s="798"/>
      <c r="AL37" s="799"/>
      <c r="AM37" s="778"/>
      <c r="AN37" s="779"/>
      <c r="AO37" s="779"/>
      <c r="AP37" s="779"/>
      <c r="AQ37" s="779"/>
      <c r="AR37" s="781"/>
      <c r="AS37" s="779"/>
      <c r="AT37" s="779"/>
      <c r="AU37" s="779"/>
      <c r="AV37" s="779"/>
      <c r="AW37" s="781"/>
      <c r="AX37" s="779"/>
      <c r="AY37" s="779"/>
      <c r="AZ37" s="779"/>
      <c r="BA37" s="801"/>
      <c r="BB37" s="786"/>
      <c r="BC37" s="787"/>
      <c r="BD37" s="787"/>
      <c r="BE37" s="787"/>
      <c r="BF37" s="787"/>
      <c r="BG37" s="787"/>
      <c r="BH37" s="787"/>
      <c r="BI37" s="787"/>
      <c r="BJ37" s="787"/>
      <c r="BK37" s="787"/>
      <c r="BL37" s="787"/>
      <c r="BM37" s="787"/>
      <c r="BN37" s="788"/>
      <c r="BO37" s="789"/>
      <c r="BP37" s="793"/>
      <c r="BQ37" s="794"/>
      <c r="BR37" s="794"/>
      <c r="BS37" s="794"/>
      <c r="BT37" s="794"/>
      <c r="BU37" s="794"/>
      <c r="BV37" s="795"/>
      <c r="BW37" s="796"/>
    </row>
    <row r="38" spans="1:75" s="164" customFormat="1" ht="12.75" customHeight="1">
      <c r="A38" s="860"/>
      <c r="B38" s="861"/>
      <c r="C38" s="861"/>
      <c r="D38" s="862"/>
      <c r="E38" s="805"/>
      <c r="F38" s="806"/>
      <c r="G38" s="806"/>
      <c r="H38" s="806"/>
      <c r="I38" s="806"/>
      <c r="J38" s="806"/>
      <c r="K38" s="806"/>
      <c r="L38" s="806"/>
      <c r="M38" s="806"/>
      <c r="N38" s="806"/>
      <c r="O38" s="807"/>
      <c r="P38" s="802" t="s">
        <v>471</v>
      </c>
      <c r="Q38" s="803"/>
      <c r="R38" s="803"/>
      <c r="S38" s="803"/>
      <c r="T38" s="803"/>
      <c r="U38" s="803"/>
      <c r="V38" s="804"/>
      <c r="W38" s="772"/>
      <c r="X38" s="773"/>
      <c r="Y38" s="773"/>
      <c r="Z38" s="773"/>
      <c r="AA38" s="773"/>
      <c r="AB38" s="773"/>
      <c r="AC38" s="773"/>
      <c r="AD38" s="773"/>
      <c r="AE38" s="773"/>
      <c r="AF38" s="773"/>
      <c r="AG38" s="773"/>
      <c r="AH38" s="773"/>
      <c r="AI38" s="773"/>
      <c r="AJ38" s="773"/>
      <c r="AK38" s="773"/>
      <c r="AL38" s="774"/>
      <c r="AM38" s="775"/>
      <c r="AN38" s="776"/>
      <c r="AO38" s="777"/>
      <c r="AP38" s="777"/>
      <c r="AQ38" s="777"/>
      <c r="AR38" s="780" t="s">
        <v>451</v>
      </c>
      <c r="AS38" s="776"/>
      <c r="AT38" s="777"/>
      <c r="AU38" s="777"/>
      <c r="AV38" s="777"/>
      <c r="AW38" s="780" t="s">
        <v>451</v>
      </c>
      <c r="AX38" s="776"/>
      <c r="AY38" s="777"/>
      <c r="AZ38" s="777"/>
      <c r="BA38" s="800"/>
      <c r="BB38" s="782"/>
      <c r="BC38" s="783"/>
      <c r="BD38" s="783"/>
      <c r="BE38" s="783"/>
      <c r="BF38" s="783"/>
      <c r="BG38" s="783"/>
      <c r="BH38" s="783"/>
      <c r="BI38" s="783"/>
      <c r="BJ38" s="783"/>
      <c r="BK38" s="783"/>
      <c r="BL38" s="783"/>
      <c r="BM38" s="783"/>
      <c r="BN38" s="784"/>
      <c r="BO38" s="785"/>
      <c r="BP38" s="857" t="s">
        <v>428</v>
      </c>
      <c r="BQ38" s="858"/>
      <c r="BR38" s="858"/>
      <c r="BS38" s="858"/>
      <c r="BT38" s="858"/>
      <c r="BU38" s="858"/>
      <c r="BV38" s="859"/>
      <c r="BW38" s="796"/>
    </row>
    <row r="39" spans="1:75" s="164" customFormat="1" ht="18.75" customHeight="1">
      <c r="A39" s="860"/>
      <c r="B39" s="861"/>
      <c r="C39" s="861"/>
      <c r="D39" s="862"/>
      <c r="E39" s="805"/>
      <c r="F39" s="806"/>
      <c r="G39" s="806"/>
      <c r="H39" s="806"/>
      <c r="I39" s="806"/>
      <c r="J39" s="806"/>
      <c r="K39" s="806"/>
      <c r="L39" s="806"/>
      <c r="M39" s="806"/>
      <c r="N39" s="806"/>
      <c r="O39" s="807"/>
      <c r="P39" s="805"/>
      <c r="Q39" s="806"/>
      <c r="R39" s="806"/>
      <c r="S39" s="806"/>
      <c r="T39" s="806"/>
      <c r="U39" s="806"/>
      <c r="V39" s="807"/>
      <c r="W39" s="797"/>
      <c r="X39" s="798"/>
      <c r="Y39" s="798"/>
      <c r="Z39" s="798"/>
      <c r="AA39" s="798"/>
      <c r="AB39" s="798"/>
      <c r="AC39" s="798"/>
      <c r="AD39" s="798"/>
      <c r="AE39" s="798"/>
      <c r="AF39" s="798"/>
      <c r="AG39" s="798"/>
      <c r="AH39" s="798"/>
      <c r="AI39" s="798"/>
      <c r="AJ39" s="798"/>
      <c r="AK39" s="798"/>
      <c r="AL39" s="799"/>
      <c r="AM39" s="778"/>
      <c r="AN39" s="779"/>
      <c r="AO39" s="779"/>
      <c r="AP39" s="779"/>
      <c r="AQ39" s="779"/>
      <c r="AR39" s="781"/>
      <c r="AS39" s="779"/>
      <c r="AT39" s="779"/>
      <c r="AU39" s="779"/>
      <c r="AV39" s="779"/>
      <c r="AW39" s="781"/>
      <c r="AX39" s="779"/>
      <c r="AY39" s="779"/>
      <c r="AZ39" s="779"/>
      <c r="BA39" s="801"/>
      <c r="BB39" s="786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8"/>
      <c r="BO39" s="789"/>
      <c r="BP39" s="793"/>
      <c r="BQ39" s="794"/>
      <c r="BR39" s="794"/>
      <c r="BS39" s="794"/>
      <c r="BT39" s="794"/>
      <c r="BU39" s="794"/>
      <c r="BV39" s="795"/>
      <c r="BW39" s="796"/>
    </row>
    <row r="40" spans="1:75" s="164" customFormat="1" ht="12.75" customHeight="1">
      <c r="A40" s="860"/>
      <c r="B40" s="861"/>
      <c r="C40" s="861"/>
      <c r="D40" s="862"/>
      <c r="E40" s="805"/>
      <c r="F40" s="806"/>
      <c r="G40" s="806"/>
      <c r="H40" s="806"/>
      <c r="I40" s="806"/>
      <c r="J40" s="806"/>
      <c r="K40" s="806"/>
      <c r="L40" s="806"/>
      <c r="M40" s="806"/>
      <c r="N40" s="806"/>
      <c r="O40" s="807"/>
      <c r="P40" s="805"/>
      <c r="Q40" s="806"/>
      <c r="R40" s="806"/>
      <c r="S40" s="806"/>
      <c r="T40" s="806"/>
      <c r="U40" s="806"/>
      <c r="V40" s="807"/>
      <c r="W40" s="772"/>
      <c r="X40" s="773"/>
      <c r="Y40" s="773"/>
      <c r="Z40" s="773"/>
      <c r="AA40" s="773"/>
      <c r="AB40" s="773"/>
      <c r="AC40" s="773"/>
      <c r="AD40" s="773"/>
      <c r="AE40" s="773"/>
      <c r="AF40" s="773"/>
      <c r="AG40" s="773"/>
      <c r="AH40" s="773"/>
      <c r="AI40" s="773"/>
      <c r="AJ40" s="773"/>
      <c r="AK40" s="773"/>
      <c r="AL40" s="774"/>
      <c r="AM40" s="775"/>
      <c r="AN40" s="776"/>
      <c r="AO40" s="777"/>
      <c r="AP40" s="777"/>
      <c r="AQ40" s="777"/>
      <c r="AR40" s="780" t="s">
        <v>451</v>
      </c>
      <c r="AS40" s="776"/>
      <c r="AT40" s="777"/>
      <c r="AU40" s="777"/>
      <c r="AV40" s="777"/>
      <c r="AW40" s="780" t="s">
        <v>451</v>
      </c>
      <c r="AX40" s="776"/>
      <c r="AY40" s="777"/>
      <c r="AZ40" s="777"/>
      <c r="BA40" s="800"/>
      <c r="BB40" s="782"/>
      <c r="BC40" s="783"/>
      <c r="BD40" s="783"/>
      <c r="BE40" s="783"/>
      <c r="BF40" s="783"/>
      <c r="BG40" s="783"/>
      <c r="BH40" s="783"/>
      <c r="BI40" s="783"/>
      <c r="BJ40" s="783"/>
      <c r="BK40" s="783"/>
      <c r="BL40" s="783"/>
      <c r="BM40" s="783"/>
      <c r="BN40" s="784"/>
      <c r="BO40" s="785"/>
      <c r="BP40" s="857" t="s">
        <v>428</v>
      </c>
      <c r="BQ40" s="858"/>
      <c r="BR40" s="858"/>
      <c r="BS40" s="858"/>
      <c r="BT40" s="858"/>
      <c r="BU40" s="858"/>
      <c r="BV40" s="859"/>
      <c r="BW40" s="796"/>
    </row>
    <row r="41" spans="1:75" s="164" customFormat="1" ht="18.75" customHeight="1">
      <c r="A41" s="860"/>
      <c r="B41" s="861"/>
      <c r="C41" s="861"/>
      <c r="D41" s="862"/>
      <c r="E41" s="808"/>
      <c r="F41" s="809"/>
      <c r="G41" s="809"/>
      <c r="H41" s="809"/>
      <c r="I41" s="809"/>
      <c r="J41" s="809"/>
      <c r="K41" s="809"/>
      <c r="L41" s="809"/>
      <c r="M41" s="809"/>
      <c r="N41" s="809"/>
      <c r="O41" s="810"/>
      <c r="P41" s="808"/>
      <c r="Q41" s="809"/>
      <c r="R41" s="809"/>
      <c r="S41" s="809"/>
      <c r="T41" s="809"/>
      <c r="U41" s="809"/>
      <c r="V41" s="810"/>
      <c r="W41" s="797"/>
      <c r="X41" s="798"/>
      <c r="Y41" s="798"/>
      <c r="Z41" s="798"/>
      <c r="AA41" s="798"/>
      <c r="AB41" s="798"/>
      <c r="AC41" s="798"/>
      <c r="AD41" s="798"/>
      <c r="AE41" s="798"/>
      <c r="AF41" s="798"/>
      <c r="AG41" s="798"/>
      <c r="AH41" s="798"/>
      <c r="AI41" s="798"/>
      <c r="AJ41" s="798"/>
      <c r="AK41" s="798"/>
      <c r="AL41" s="799"/>
      <c r="AM41" s="778"/>
      <c r="AN41" s="779"/>
      <c r="AO41" s="779"/>
      <c r="AP41" s="779"/>
      <c r="AQ41" s="779"/>
      <c r="AR41" s="781"/>
      <c r="AS41" s="779"/>
      <c r="AT41" s="779"/>
      <c r="AU41" s="779"/>
      <c r="AV41" s="779"/>
      <c r="AW41" s="781"/>
      <c r="AX41" s="779"/>
      <c r="AY41" s="779"/>
      <c r="AZ41" s="779"/>
      <c r="BA41" s="801"/>
      <c r="BB41" s="786"/>
      <c r="BC41" s="787"/>
      <c r="BD41" s="787"/>
      <c r="BE41" s="787"/>
      <c r="BF41" s="787"/>
      <c r="BG41" s="787"/>
      <c r="BH41" s="787"/>
      <c r="BI41" s="787"/>
      <c r="BJ41" s="787"/>
      <c r="BK41" s="787"/>
      <c r="BL41" s="787"/>
      <c r="BM41" s="787"/>
      <c r="BN41" s="788"/>
      <c r="BO41" s="789"/>
      <c r="BP41" s="793"/>
      <c r="BQ41" s="794"/>
      <c r="BR41" s="794"/>
      <c r="BS41" s="794"/>
      <c r="BT41" s="794"/>
      <c r="BU41" s="794"/>
      <c r="BV41" s="795"/>
      <c r="BW41" s="796"/>
    </row>
    <row r="42" spans="1:75" s="164" customFormat="1" ht="12.75" customHeight="1">
      <c r="A42" s="860"/>
      <c r="B42" s="861"/>
      <c r="C42" s="861"/>
      <c r="D42" s="862"/>
      <c r="E42" s="802" t="s">
        <v>462</v>
      </c>
      <c r="F42" s="803"/>
      <c r="G42" s="803"/>
      <c r="H42" s="803"/>
      <c r="I42" s="803"/>
      <c r="J42" s="803"/>
      <c r="K42" s="803"/>
      <c r="L42" s="803"/>
      <c r="M42" s="803"/>
      <c r="N42" s="803"/>
      <c r="O42" s="804"/>
      <c r="P42" s="802" t="s">
        <v>463</v>
      </c>
      <c r="Q42" s="803"/>
      <c r="R42" s="803"/>
      <c r="S42" s="803"/>
      <c r="T42" s="803"/>
      <c r="U42" s="803"/>
      <c r="V42" s="804"/>
      <c r="W42" s="772"/>
      <c r="X42" s="773"/>
      <c r="Y42" s="773"/>
      <c r="Z42" s="773"/>
      <c r="AA42" s="773"/>
      <c r="AB42" s="773"/>
      <c r="AC42" s="773"/>
      <c r="AD42" s="773"/>
      <c r="AE42" s="773"/>
      <c r="AF42" s="773"/>
      <c r="AG42" s="773"/>
      <c r="AH42" s="773"/>
      <c r="AI42" s="773"/>
      <c r="AJ42" s="773"/>
      <c r="AK42" s="773"/>
      <c r="AL42" s="774"/>
      <c r="AM42" s="775"/>
      <c r="AN42" s="776"/>
      <c r="AO42" s="777"/>
      <c r="AP42" s="777"/>
      <c r="AQ42" s="777"/>
      <c r="AR42" s="780" t="s">
        <v>451</v>
      </c>
      <c r="AS42" s="776"/>
      <c r="AT42" s="777"/>
      <c r="AU42" s="777"/>
      <c r="AV42" s="777"/>
      <c r="AW42" s="780" t="s">
        <v>451</v>
      </c>
      <c r="AX42" s="776"/>
      <c r="AY42" s="777"/>
      <c r="AZ42" s="777"/>
      <c r="BA42" s="800"/>
      <c r="BB42" s="782"/>
      <c r="BC42" s="783"/>
      <c r="BD42" s="783"/>
      <c r="BE42" s="783"/>
      <c r="BF42" s="783"/>
      <c r="BG42" s="783"/>
      <c r="BH42" s="783"/>
      <c r="BI42" s="783"/>
      <c r="BJ42" s="783"/>
      <c r="BK42" s="783"/>
      <c r="BL42" s="783"/>
      <c r="BM42" s="783"/>
      <c r="BN42" s="784"/>
      <c r="BO42" s="785"/>
      <c r="BP42" s="857" t="s">
        <v>428</v>
      </c>
      <c r="BQ42" s="858"/>
      <c r="BR42" s="858"/>
      <c r="BS42" s="858"/>
      <c r="BT42" s="858"/>
      <c r="BU42" s="858"/>
      <c r="BV42" s="859"/>
      <c r="BW42" s="796"/>
    </row>
    <row r="43" spans="1:75" s="164" customFormat="1" ht="18.75" customHeight="1">
      <c r="A43" s="860"/>
      <c r="B43" s="861"/>
      <c r="C43" s="861"/>
      <c r="D43" s="862"/>
      <c r="E43" s="805"/>
      <c r="F43" s="806"/>
      <c r="G43" s="806"/>
      <c r="H43" s="806"/>
      <c r="I43" s="806"/>
      <c r="J43" s="806"/>
      <c r="K43" s="806"/>
      <c r="L43" s="806"/>
      <c r="M43" s="806"/>
      <c r="N43" s="806"/>
      <c r="O43" s="807"/>
      <c r="P43" s="805"/>
      <c r="Q43" s="806"/>
      <c r="R43" s="806"/>
      <c r="S43" s="806"/>
      <c r="T43" s="806"/>
      <c r="U43" s="806"/>
      <c r="V43" s="807"/>
      <c r="W43" s="797"/>
      <c r="X43" s="798"/>
      <c r="Y43" s="798"/>
      <c r="Z43" s="798"/>
      <c r="AA43" s="798"/>
      <c r="AB43" s="798"/>
      <c r="AC43" s="798"/>
      <c r="AD43" s="798"/>
      <c r="AE43" s="798"/>
      <c r="AF43" s="798"/>
      <c r="AG43" s="798"/>
      <c r="AH43" s="798"/>
      <c r="AI43" s="798"/>
      <c r="AJ43" s="798"/>
      <c r="AK43" s="798"/>
      <c r="AL43" s="799"/>
      <c r="AM43" s="778"/>
      <c r="AN43" s="779"/>
      <c r="AO43" s="779"/>
      <c r="AP43" s="779"/>
      <c r="AQ43" s="779"/>
      <c r="AR43" s="781"/>
      <c r="AS43" s="779"/>
      <c r="AT43" s="779"/>
      <c r="AU43" s="779"/>
      <c r="AV43" s="779"/>
      <c r="AW43" s="781"/>
      <c r="AX43" s="779"/>
      <c r="AY43" s="779"/>
      <c r="AZ43" s="779"/>
      <c r="BA43" s="801"/>
      <c r="BB43" s="786"/>
      <c r="BC43" s="787"/>
      <c r="BD43" s="787"/>
      <c r="BE43" s="787"/>
      <c r="BF43" s="787"/>
      <c r="BG43" s="787"/>
      <c r="BH43" s="787"/>
      <c r="BI43" s="787"/>
      <c r="BJ43" s="787"/>
      <c r="BK43" s="787"/>
      <c r="BL43" s="787"/>
      <c r="BM43" s="787"/>
      <c r="BN43" s="788"/>
      <c r="BO43" s="789"/>
      <c r="BP43" s="793"/>
      <c r="BQ43" s="794"/>
      <c r="BR43" s="794"/>
      <c r="BS43" s="794"/>
      <c r="BT43" s="794"/>
      <c r="BU43" s="794"/>
      <c r="BV43" s="795"/>
      <c r="BW43" s="796"/>
    </row>
    <row r="44" spans="1:75" s="164" customFormat="1" ht="12.75" customHeight="1">
      <c r="A44" s="860"/>
      <c r="B44" s="861"/>
      <c r="C44" s="861"/>
      <c r="D44" s="862"/>
      <c r="E44" s="805"/>
      <c r="F44" s="806"/>
      <c r="G44" s="806"/>
      <c r="H44" s="806"/>
      <c r="I44" s="806"/>
      <c r="J44" s="806"/>
      <c r="K44" s="806"/>
      <c r="L44" s="806"/>
      <c r="M44" s="806"/>
      <c r="N44" s="806"/>
      <c r="O44" s="807"/>
      <c r="P44" s="805"/>
      <c r="Q44" s="806"/>
      <c r="R44" s="806"/>
      <c r="S44" s="806"/>
      <c r="T44" s="806"/>
      <c r="U44" s="806"/>
      <c r="V44" s="807"/>
      <c r="W44" s="772"/>
      <c r="X44" s="773"/>
      <c r="Y44" s="773"/>
      <c r="Z44" s="773"/>
      <c r="AA44" s="773"/>
      <c r="AB44" s="773"/>
      <c r="AC44" s="773"/>
      <c r="AD44" s="773"/>
      <c r="AE44" s="773"/>
      <c r="AF44" s="773"/>
      <c r="AG44" s="773"/>
      <c r="AH44" s="773"/>
      <c r="AI44" s="773"/>
      <c r="AJ44" s="773"/>
      <c r="AK44" s="773"/>
      <c r="AL44" s="774"/>
      <c r="AM44" s="775"/>
      <c r="AN44" s="776"/>
      <c r="AO44" s="777"/>
      <c r="AP44" s="777"/>
      <c r="AQ44" s="777"/>
      <c r="AR44" s="780" t="s">
        <v>451</v>
      </c>
      <c r="AS44" s="776"/>
      <c r="AT44" s="777"/>
      <c r="AU44" s="777"/>
      <c r="AV44" s="777"/>
      <c r="AW44" s="780" t="s">
        <v>451</v>
      </c>
      <c r="AX44" s="776"/>
      <c r="AY44" s="777"/>
      <c r="AZ44" s="777"/>
      <c r="BA44" s="800"/>
      <c r="BB44" s="782"/>
      <c r="BC44" s="783"/>
      <c r="BD44" s="783"/>
      <c r="BE44" s="783"/>
      <c r="BF44" s="783"/>
      <c r="BG44" s="783"/>
      <c r="BH44" s="783"/>
      <c r="BI44" s="783"/>
      <c r="BJ44" s="783"/>
      <c r="BK44" s="783"/>
      <c r="BL44" s="783"/>
      <c r="BM44" s="783"/>
      <c r="BN44" s="784"/>
      <c r="BO44" s="785"/>
      <c r="BP44" s="857" t="s">
        <v>428</v>
      </c>
      <c r="BQ44" s="858"/>
      <c r="BR44" s="858"/>
      <c r="BS44" s="858"/>
      <c r="BT44" s="858"/>
      <c r="BU44" s="858"/>
      <c r="BV44" s="859"/>
      <c r="BW44" s="796"/>
    </row>
    <row r="45" spans="1:75" s="164" customFormat="1" ht="18.75" customHeight="1">
      <c r="A45" s="860"/>
      <c r="B45" s="861"/>
      <c r="C45" s="861"/>
      <c r="D45" s="862"/>
      <c r="E45" s="805"/>
      <c r="F45" s="806"/>
      <c r="G45" s="806"/>
      <c r="H45" s="806"/>
      <c r="I45" s="806"/>
      <c r="J45" s="806"/>
      <c r="K45" s="806"/>
      <c r="L45" s="806"/>
      <c r="M45" s="806"/>
      <c r="N45" s="806"/>
      <c r="O45" s="807"/>
      <c r="P45" s="808"/>
      <c r="Q45" s="809"/>
      <c r="R45" s="809"/>
      <c r="S45" s="809"/>
      <c r="T45" s="809"/>
      <c r="U45" s="809"/>
      <c r="V45" s="810"/>
      <c r="W45" s="797"/>
      <c r="X45" s="798"/>
      <c r="Y45" s="798"/>
      <c r="Z45" s="798"/>
      <c r="AA45" s="798"/>
      <c r="AB45" s="798"/>
      <c r="AC45" s="798"/>
      <c r="AD45" s="798"/>
      <c r="AE45" s="798"/>
      <c r="AF45" s="798"/>
      <c r="AG45" s="798"/>
      <c r="AH45" s="798"/>
      <c r="AI45" s="798"/>
      <c r="AJ45" s="798"/>
      <c r="AK45" s="798"/>
      <c r="AL45" s="799"/>
      <c r="AM45" s="778"/>
      <c r="AN45" s="779"/>
      <c r="AO45" s="779"/>
      <c r="AP45" s="779"/>
      <c r="AQ45" s="779"/>
      <c r="AR45" s="781"/>
      <c r="AS45" s="779"/>
      <c r="AT45" s="779"/>
      <c r="AU45" s="779"/>
      <c r="AV45" s="779"/>
      <c r="AW45" s="781"/>
      <c r="AX45" s="779"/>
      <c r="AY45" s="779"/>
      <c r="AZ45" s="779"/>
      <c r="BA45" s="801"/>
      <c r="BB45" s="786"/>
      <c r="BC45" s="787"/>
      <c r="BD45" s="787"/>
      <c r="BE45" s="787"/>
      <c r="BF45" s="787"/>
      <c r="BG45" s="787"/>
      <c r="BH45" s="787"/>
      <c r="BI45" s="787"/>
      <c r="BJ45" s="787"/>
      <c r="BK45" s="787"/>
      <c r="BL45" s="787"/>
      <c r="BM45" s="787"/>
      <c r="BN45" s="788"/>
      <c r="BO45" s="789"/>
      <c r="BP45" s="793"/>
      <c r="BQ45" s="794"/>
      <c r="BR45" s="794"/>
      <c r="BS45" s="794"/>
      <c r="BT45" s="794"/>
      <c r="BU45" s="794"/>
      <c r="BV45" s="795"/>
      <c r="BW45" s="796"/>
    </row>
    <row r="46" spans="1:75" s="164" customFormat="1" ht="12.75" customHeight="1">
      <c r="A46" s="860"/>
      <c r="B46" s="861"/>
      <c r="C46" s="861"/>
      <c r="D46" s="862"/>
      <c r="E46" s="805"/>
      <c r="F46" s="806"/>
      <c r="G46" s="806"/>
      <c r="H46" s="806"/>
      <c r="I46" s="806"/>
      <c r="J46" s="806"/>
      <c r="K46" s="806"/>
      <c r="L46" s="806"/>
      <c r="M46" s="806"/>
      <c r="N46" s="806"/>
      <c r="O46" s="807"/>
      <c r="P46" s="802" t="s">
        <v>471</v>
      </c>
      <c r="Q46" s="803"/>
      <c r="R46" s="803"/>
      <c r="S46" s="803"/>
      <c r="T46" s="803"/>
      <c r="U46" s="803"/>
      <c r="V46" s="804"/>
      <c r="W46" s="772"/>
      <c r="X46" s="773"/>
      <c r="Y46" s="773"/>
      <c r="Z46" s="773"/>
      <c r="AA46" s="773"/>
      <c r="AB46" s="773"/>
      <c r="AC46" s="773"/>
      <c r="AD46" s="773"/>
      <c r="AE46" s="773"/>
      <c r="AF46" s="773"/>
      <c r="AG46" s="773"/>
      <c r="AH46" s="773"/>
      <c r="AI46" s="773"/>
      <c r="AJ46" s="773"/>
      <c r="AK46" s="773"/>
      <c r="AL46" s="774"/>
      <c r="AM46" s="775"/>
      <c r="AN46" s="776"/>
      <c r="AO46" s="777"/>
      <c r="AP46" s="777"/>
      <c r="AQ46" s="777"/>
      <c r="AR46" s="780" t="s">
        <v>451</v>
      </c>
      <c r="AS46" s="776"/>
      <c r="AT46" s="777"/>
      <c r="AU46" s="777"/>
      <c r="AV46" s="777"/>
      <c r="AW46" s="780" t="s">
        <v>451</v>
      </c>
      <c r="AX46" s="776"/>
      <c r="AY46" s="777"/>
      <c r="AZ46" s="777"/>
      <c r="BA46" s="800"/>
      <c r="BB46" s="782"/>
      <c r="BC46" s="783"/>
      <c r="BD46" s="783"/>
      <c r="BE46" s="783"/>
      <c r="BF46" s="783"/>
      <c r="BG46" s="783"/>
      <c r="BH46" s="783"/>
      <c r="BI46" s="783"/>
      <c r="BJ46" s="783"/>
      <c r="BK46" s="783"/>
      <c r="BL46" s="783"/>
      <c r="BM46" s="783"/>
      <c r="BN46" s="784"/>
      <c r="BO46" s="785"/>
      <c r="BP46" s="857" t="s">
        <v>428</v>
      </c>
      <c r="BQ46" s="858"/>
      <c r="BR46" s="858"/>
      <c r="BS46" s="858"/>
      <c r="BT46" s="858"/>
      <c r="BU46" s="858"/>
      <c r="BV46" s="859"/>
      <c r="BW46" s="796"/>
    </row>
    <row r="47" spans="1:75" s="164" customFormat="1" ht="18.75" customHeight="1">
      <c r="A47" s="860"/>
      <c r="B47" s="861"/>
      <c r="C47" s="861"/>
      <c r="D47" s="862"/>
      <c r="E47" s="805"/>
      <c r="F47" s="806"/>
      <c r="G47" s="806"/>
      <c r="H47" s="806"/>
      <c r="I47" s="806"/>
      <c r="J47" s="806"/>
      <c r="K47" s="806"/>
      <c r="L47" s="806"/>
      <c r="M47" s="806"/>
      <c r="N47" s="806"/>
      <c r="O47" s="807"/>
      <c r="P47" s="805"/>
      <c r="Q47" s="806"/>
      <c r="R47" s="806"/>
      <c r="S47" s="806"/>
      <c r="T47" s="806"/>
      <c r="U47" s="806"/>
      <c r="V47" s="807"/>
      <c r="W47" s="797"/>
      <c r="X47" s="798"/>
      <c r="Y47" s="798"/>
      <c r="Z47" s="798"/>
      <c r="AA47" s="798"/>
      <c r="AB47" s="798"/>
      <c r="AC47" s="798"/>
      <c r="AD47" s="798"/>
      <c r="AE47" s="798"/>
      <c r="AF47" s="798"/>
      <c r="AG47" s="798"/>
      <c r="AH47" s="798"/>
      <c r="AI47" s="798"/>
      <c r="AJ47" s="798"/>
      <c r="AK47" s="798"/>
      <c r="AL47" s="799"/>
      <c r="AM47" s="778"/>
      <c r="AN47" s="779"/>
      <c r="AO47" s="779"/>
      <c r="AP47" s="779"/>
      <c r="AQ47" s="779"/>
      <c r="AR47" s="781"/>
      <c r="AS47" s="779"/>
      <c r="AT47" s="779"/>
      <c r="AU47" s="779"/>
      <c r="AV47" s="779"/>
      <c r="AW47" s="781"/>
      <c r="AX47" s="779"/>
      <c r="AY47" s="779"/>
      <c r="AZ47" s="779"/>
      <c r="BA47" s="801"/>
      <c r="BB47" s="786"/>
      <c r="BC47" s="787"/>
      <c r="BD47" s="787"/>
      <c r="BE47" s="787"/>
      <c r="BF47" s="787"/>
      <c r="BG47" s="787"/>
      <c r="BH47" s="787"/>
      <c r="BI47" s="787"/>
      <c r="BJ47" s="787"/>
      <c r="BK47" s="787"/>
      <c r="BL47" s="787"/>
      <c r="BM47" s="787"/>
      <c r="BN47" s="788"/>
      <c r="BO47" s="789"/>
      <c r="BP47" s="793"/>
      <c r="BQ47" s="794"/>
      <c r="BR47" s="794"/>
      <c r="BS47" s="794"/>
      <c r="BT47" s="794"/>
      <c r="BU47" s="794"/>
      <c r="BV47" s="795"/>
      <c r="BW47" s="796"/>
    </row>
    <row r="48" spans="1:75" s="164" customFormat="1" ht="12.75" customHeight="1">
      <c r="A48" s="860"/>
      <c r="B48" s="861"/>
      <c r="C48" s="861"/>
      <c r="D48" s="862"/>
      <c r="E48" s="805"/>
      <c r="F48" s="806"/>
      <c r="G48" s="806"/>
      <c r="H48" s="806"/>
      <c r="I48" s="806"/>
      <c r="J48" s="806"/>
      <c r="K48" s="806"/>
      <c r="L48" s="806"/>
      <c r="M48" s="806"/>
      <c r="N48" s="806"/>
      <c r="O48" s="807"/>
      <c r="P48" s="805"/>
      <c r="Q48" s="806"/>
      <c r="R48" s="806"/>
      <c r="S48" s="806"/>
      <c r="T48" s="806"/>
      <c r="U48" s="806"/>
      <c r="V48" s="807"/>
      <c r="W48" s="772"/>
      <c r="X48" s="773"/>
      <c r="Y48" s="773"/>
      <c r="Z48" s="773"/>
      <c r="AA48" s="773"/>
      <c r="AB48" s="773"/>
      <c r="AC48" s="773"/>
      <c r="AD48" s="773"/>
      <c r="AE48" s="773"/>
      <c r="AF48" s="773"/>
      <c r="AG48" s="773"/>
      <c r="AH48" s="773"/>
      <c r="AI48" s="773"/>
      <c r="AJ48" s="773"/>
      <c r="AK48" s="773"/>
      <c r="AL48" s="774"/>
      <c r="AM48" s="775"/>
      <c r="AN48" s="776"/>
      <c r="AO48" s="777"/>
      <c r="AP48" s="777"/>
      <c r="AQ48" s="777"/>
      <c r="AR48" s="780" t="s">
        <v>451</v>
      </c>
      <c r="AS48" s="776"/>
      <c r="AT48" s="777"/>
      <c r="AU48" s="777"/>
      <c r="AV48" s="777"/>
      <c r="AW48" s="780" t="s">
        <v>451</v>
      </c>
      <c r="AX48" s="776"/>
      <c r="AY48" s="777"/>
      <c r="AZ48" s="777"/>
      <c r="BA48" s="800"/>
      <c r="BB48" s="782"/>
      <c r="BC48" s="783"/>
      <c r="BD48" s="783"/>
      <c r="BE48" s="783"/>
      <c r="BF48" s="783"/>
      <c r="BG48" s="783"/>
      <c r="BH48" s="783"/>
      <c r="BI48" s="783"/>
      <c r="BJ48" s="783"/>
      <c r="BK48" s="783"/>
      <c r="BL48" s="783"/>
      <c r="BM48" s="783"/>
      <c r="BN48" s="784"/>
      <c r="BO48" s="785"/>
      <c r="BP48" s="857" t="s">
        <v>428</v>
      </c>
      <c r="BQ48" s="858"/>
      <c r="BR48" s="858"/>
      <c r="BS48" s="858"/>
      <c r="BT48" s="858"/>
      <c r="BU48" s="858"/>
      <c r="BV48" s="859"/>
      <c r="BW48" s="796"/>
    </row>
    <row r="49" spans="1:75" s="164" customFormat="1" ht="18.75" customHeight="1">
      <c r="A49" s="860"/>
      <c r="B49" s="861"/>
      <c r="C49" s="861"/>
      <c r="D49" s="862"/>
      <c r="E49" s="808"/>
      <c r="F49" s="809"/>
      <c r="G49" s="809"/>
      <c r="H49" s="809"/>
      <c r="I49" s="809"/>
      <c r="J49" s="809"/>
      <c r="K49" s="809"/>
      <c r="L49" s="809"/>
      <c r="M49" s="809"/>
      <c r="N49" s="809"/>
      <c r="O49" s="810"/>
      <c r="P49" s="808"/>
      <c r="Q49" s="809"/>
      <c r="R49" s="809"/>
      <c r="S49" s="809"/>
      <c r="T49" s="809"/>
      <c r="U49" s="809"/>
      <c r="V49" s="810"/>
      <c r="W49" s="797"/>
      <c r="X49" s="798"/>
      <c r="Y49" s="798"/>
      <c r="Z49" s="798"/>
      <c r="AA49" s="798"/>
      <c r="AB49" s="798"/>
      <c r="AC49" s="798"/>
      <c r="AD49" s="798"/>
      <c r="AE49" s="798"/>
      <c r="AF49" s="798"/>
      <c r="AG49" s="798"/>
      <c r="AH49" s="798"/>
      <c r="AI49" s="798"/>
      <c r="AJ49" s="798"/>
      <c r="AK49" s="798"/>
      <c r="AL49" s="799"/>
      <c r="AM49" s="778"/>
      <c r="AN49" s="779"/>
      <c r="AO49" s="779"/>
      <c r="AP49" s="779"/>
      <c r="AQ49" s="779"/>
      <c r="AR49" s="781"/>
      <c r="AS49" s="779"/>
      <c r="AT49" s="779"/>
      <c r="AU49" s="779"/>
      <c r="AV49" s="779"/>
      <c r="AW49" s="781"/>
      <c r="AX49" s="779"/>
      <c r="AY49" s="779"/>
      <c r="AZ49" s="779"/>
      <c r="BA49" s="801"/>
      <c r="BB49" s="786"/>
      <c r="BC49" s="787"/>
      <c r="BD49" s="787"/>
      <c r="BE49" s="787"/>
      <c r="BF49" s="787"/>
      <c r="BG49" s="787"/>
      <c r="BH49" s="787"/>
      <c r="BI49" s="787"/>
      <c r="BJ49" s="787"/>
      <c r="BK49" s="787"/>
      <c r="BL49" s="787"/>
      <c r="BM49" s="787"/>
      <c r="BN49" s="788"/>
      <c r="BO49" s="789"/>
      <c r="BP49" s="793"/>
      <c r="BQ49" s="794"/>
      <c r="BR49" s="794"/>
      <c r="BS49" s="794"/>
      <c r="BT49" s="794"/>
      <c r="BU49" s="794"/>
      <c r="BV49" s="795"/>
      <c r="BW49" s="796"/>
    </row>
    <row r="50" spans="1:75" s="164" customFormat="1" ht="12.75" customHeight="1">
      <c r="A50" s="860"/>
      <c r="B50" s="861"/>
      <c r="C50" s="861"/>
      <c r="D50" s="862"/>
      <c r="E50" s="802" t="s">
        <v>468</v>
      </c>
      <c r="F50" s="803"/>
      <c r="G50" s="803"/>
      <c r="H50" s="803"/>
      <c r="I50" s="803"/>
      <c r="J50" s="803"/>
      <c r="K50" s="803"/>
      <c r="L50" s="803"/>
      <c r="M50" s="803"/>
      <c r="N50" s="803"/>
      <c r="O50" s="804"/>
      <c r="P50" s="802" t="s">
        <v>466</v>
      </c>
      <c r="Q50" s="803"/>
      <c r="R50" s="803"/>
      <c r="S50" s="803"/>
      <c r="T50" s="803"/>
      <c r="U50" s="803"/>
      <c r="V50" s="804"/>
      <c r="W50" s="772"/>
      <c r="X50" s="773"/>
      <c r="Y50" s="773"/>
      <c r="Z50" s="773"/>
      <c r="AA50" s="773"/>
      <c r="AB50" s="773"/>
      <c r="AC50" s="773"/>
      <c r="AD50" s="773"/>
      <c r="AE50" s="773"/>
      <c r="AF50" s="773"/>
      <c r="AG50" s="773"/>
      <c r="AH50" s="773"/>
      <c r="AI50" s="773"/>
      <c r="AJ50" s="773"/>
      <c r="AK50" s="773"/>
      <c r="AL50" s="774"/>
      <c r="AM50" s="775"/>
      <c r="AN50" s="776"/>
      <c r="AO50" s="777"/>
      <c r="AP50" s="777"/>
      <c r="AQ50" s="777"/>
      <c r="AR50" s="780" t="s">
        <v>451</v>
      </c>
      <c r="AS50" s="776"/>
      <c r="AT50" s="777"/>
      <c r="AU50" s="777"/>
      <c r="AV50" s="777"/>
      <c r="AW50" s="780" t="s">
        <v>451</v>
      </c>
      <c r="AX50" s="776"/>
      <c r="AY50" s="777"/>
      <c r="AZ50" s="777"/>
      <c r="BA50" s="800"/>
      <c r="BB50" s="782"/>
      <c r="BC50" s="783"/>
      <c r="BD50" s="783"/>
      <c r="BE50" s="783"/>
      <c r="BF50" s="783"/>
      <c r="BG50" s="783"/>
      <c r="BH50" s="783"/>
      <c r="BI50" s="783"/>
      <c r="BJ50" s="783"/>
      <c r="BK50" s="783"/>
      <c r="BL50" s="783"/>
      <c r="BM50" s="783"/>
      <c r="BN50" s="784"/>
      <c r="BO50" s="785"/>
      <c r="BP50" s="857" t="s">
        <v>428</v>
      </c>
      <c r="BQ50" s="858"/>
      <c r="BR50" s="858"/>
      <c r="BS50" s="858"/>
      <c r="BT50" s="858"/>
      <c r="BU50" s="858"/>
      <c r="BV50" s="859"/>
      <c r="BW50" s="796"/>
    </row>
    <row r="51" spans="1:75" s="164" customFormat="1" ht="18.75" customHeight="1">
      <c r="A51" s="860"/>
      <c r="B51" s="861"/>
      <c r="C51" s="861"/>
      <c r="D51" s="862"/>
      <c r="E51" s="805"/>
      <c r="F51" s="806"/>
      <c r="G51" s="806"/>
      <c r="H51" s="806"/>
      <c r="I51" s="806"/>
      <c r="J51" s="806"/>
      <c r="K51" s="806"/>
      <c r="L51" s="806"/>
      <c r="M51" s="806"/>
      <c r="N51" s="806"/>
      <c r="O51" s="807"/>
      <c r="P51" s="805"/>
      <c r="Q51" s="806"/>
      <c r="R51" s="806"/>
      <c r="S51" s="806"/>
      <c r="T51" s="806"/>
      <c r="U51" s="806"/>
      <c r="V51" s="807"/>
      <c r="W51" s="797"/>
      <c r="X51" s="798"/>
      <c r="Y51" s="798"/>
      <c r="Z51" s="798"/>
      <c r="AA51" s="798"/>
      <c r="AB51" s="798"/>
      <c r="AC51" s="798"/>
      <c r="AD51" s="798"/>
      <c r="AE51" s="798"/>
      <c r="AF51" s="798"/>
      <c r="AG51" s="798"/>
      <c r="AH51" s="798"/>
      <c r="AI51" s="798"/>
      <c r="AJ51" s="798"/>
      <c r="AK51" s="798"/>
      <c r="AL51" s="799"/>
      <c r="AM51" s="778"/>
      <c r="AN51" s="779"/>
      <c r="AO51" s="779"/>
      <c r="AP51" s="779"/>
      <c r="AQ51" s="779"/>
      <c r="AR51" s="781"/>
      <c r="AS51" s="779"/>
      <c r="AT51" s="779"/>
      <c r="AU51" s="779"/>
      <c r="AV51" s="779"/>
      <c r="AW51" s="781"/>
      <c r="AX51" s="779"/>
      <c r="AY51" s="779"/>
      <c r="AZ51" s="779"/>
      <c r="BA51" s="801"/>
      <c r="BB51" s="786"/>
      <c r="BC51" s="787"/>
      <c r="BD51" s="787"/>
      <c r="BE51" s="787"/>
      <c r="BF51" s="787"/>
      <c r="BG51" s="787"/>
      <c r="BH51" s="787"/>
      <c r="BI51" s="787"/>
      <c r="BJ51" s="787"/>
      <c r="BK51" s="787"/>
      <c r="BL51" s="787"/>
      <c r="BM51" s="787"/>
      <c r="BN51" s="788"/>
      <c r="BO51" s="789"/>
      <c r="BP51" s="793"/>
      <c r="BQ51" s="794"/>
      <c r="BR51" s="794"/>
      <c r="BS51" s="794"/>
      <c r="BT51" s="794"/>
      <c r="BU51" s="794"/>
      <c r="BV51" s="795"/>
      <c r="BW51" s="796"/>
    </row>
    <row r="52" spans="1:75" s="164" customFormat="1" ht="12.75" customHeight="1">
      <c r="A52" s="860"/>
      <c r="B52" s="861"/>
      <c r="C52" s="861"/>
      <c r="D52" s="862"/>
      <c r="E52" s="805"/>
      <c r="F52" s="806"/>
      <c r="G52" s="806"/>
      <c r="H52" s="806"/>
      <c r="I52" s="806"/>
      <c r="J52" s="806"/>
      <c r="K52" s="806"/>
      <c r="L52" s="806"/>
      <c r="M52" s="806"/>
      <c r="N52" s="806"/>
      <c r="O52" s="807"/>
      <c r="P52" s="805"/>
      <c r="Q52" s="806"/>
      <c r="R52" s="806"/>
      <c r="S52" s="806"/>
      <c r="T52" s="806"/>
      <c r="U52" s="806"/>
      <c r="V52" s="807"/>
      <c r="W52" s="772"/>
      <c r="X52" s="773"/>
      <c r="Y52" s="773"/>
      <c r="Z52" s="773"/>
      <c r="AA52" s="773"/>
      <c r="AB52" s="773"/>
      <c r="AC52" s="773"/>
      <c r="AD52" s="773"/>
      <c r="AE52" s="773"/>
      <c r="AF52" s="773"/>
      <c r="AG52" s="773"/>
      <c r="AH52" s="773"/>
      <c r="AI52" s="773"/>
      <c r="AJ52" s="773"/>
      <c r="AK52" s="773"/>
      <c r="AL52" s="774"/>
      <c r="AM52" s="775"/>
      <c r="AN52" s="776"/>
      <c r="AO52" s="777"/>
      <c r="AP52" s="777"/>
      <c r="AQ52" s="777"/>
      <c r="AR52" s="780" t="s">
        <v>451</v>
      </c>
      <c r="AS52" s="776"/>
      <c r="AT52" s="777"/>
      <c r="AU52" s="777"/>
      <c r="AV52" s="777"/>
      <c r="AW52" s="780" t="s">
        <v>451</v>
      </c>
      <c r="AX52" s="776"/>
      <c r="AY52" s="777"/>
      <c r="AZ52" s="777"/>
      <c r="BA52" s="800"/>
      <c r="BB52" s="782"/>
      <c r="BC52" s="783"/>
      <c r="BD52" s="783"/>
      <c r="BE52" s="783"/>
      <c r="BF52" s="783"/>
      <c r="BG52" s="783"/>
      <c r="BH52" s="783"/>
      <c r="BI52" s="783"/>
      <c r="BJ52" s="783"/>
      <c r="BK52" s="783"/>
      <c r="BL52" s="783"/>
      <c r="BM52" s="783"/>
      <c r="BN52" s="784"/>
      <c r="BO52" s="785"/>
      <c r="BP52" s="857" t="s">
        <v>428</v>
      </c>
      <c r="BQ52" s="858"/>
      <c r="BR52" s="858"/>
      <c r="BS52" s="858"/>
      <c r="BT52" s="858"/>
      <c r="BU52" s="858"/>
      <c r="BV52" s="859"/>
      <c r="BW52" s="796"/>
    </row>
    <row r="53" spans="1:75" s="164" customFormat="1" ht="18.75" customHeight="1">
      <c r="A53" s="860"/>
      <c r="B53" s="861"/>
      <c r="C53" s="861"/>
      <c r="D53" s="862"/>
      <c r="E53" s="808"/>
      <c r="F53" s="809"/>
      <c r="G53" s="809"/>
      <c r="H53" s="809"/>
      <c r="I53" s="809"/>
      <c r="J53" s="809"/>
      <c r="K53" s="809"/>
      <c r="L53" s="809"/>
      <c r="M53" s="809"/>
      <c r="N53" s="809"/>
      <c r="O53" s="810"/>
      <c r="P53" s="808"/>
      <c r="Q53" s="809"/>
      <c r="R53" s="809"/>
      <c r="S53" s="809"/>
      <c r="T53" s="809"/>
      <c r="U53" s="809"/>
      <c r="V53" s="810"/>
      <c r="W53" s="797"/>
      <c r="X53" s="798"/>
      <c r="Y53" s="798"/>
      <c r="Z53" s="798"/>
      <c r="AA53" s="798"/>
      <c r="AB53" s="798"/>
      <c r="AC53" s="798"/>
      <c r="AD53" s="798"/>
      <c r="AE53" s="798"/>
      <c r="AF53" s="798"/>
      <c r="AG53" s="798"/>
      <c r="AH53" s="798"/>
      <c r="AI53" s="798"/>
      <c r="AJ53" s="798"/>
      <c r="AK53" s="798"/>
      <c r="AL53" s="799"/>
      <c r="AM53" s="778"/>
      <c r="AN53" s="779"/>
      <c r="AO53" s="779"/>
      <c r="AP53" s="779"/>
      <c r="AQ53" s="779"/>
      <c r="AR53" s="781"/>
      <c r="AS53" s="779"/>
      <c r="AT53" s="779"/>
      <c r="AU53" s="779"/>
      <c r="AV53" s="779"/>
      <c r="AW53" s="781"/>
      <c r="AX53" s="779"/>
      <c r="AY53" s="779"/>
      <c r="AZ53" s="779"/>
      <c r="BA53" s="801"/>
      <c r="BB53" s="786"/>
      <c r="BC53" s="787"/>
      <c r="BD53" s="787"/>
      <c r="BE53" s="787"/>
      <c r="BF53" s="787"/>
      <c r="BG53" s="787"/>
      <c r="BH53" s="787"/>
      <c r="BI53" s="787"/>
      <c r="BJ53" s="787"/>
      <c r="BK53" s="787"/>
      <c r="BL53" s="787"/>
      <c r="BM53" s="787"/>
      <c r="BN53" s="788"/>
      <c r="BO53" s="789"/>
      <c r="BP53" s="793"/>
      <c r="BQ53" s="794"/>
      <c r="BR53" s="794"/>
      <c r="BS53" s="794"/>
      <c r="BT53" s="794"/>
      <c r="BU53" s="794"/>
      <c r="BV53" s="795"/>
      <c r="BW53" s="796"/>
    </row>
    <row r="54" spans="1:75" s="164" customFormat="1" ht="12.75" customHeight="1">
      <c r="A54" s="860"/>
      <c r="B54" s="861"/>
      <c r="C54" s="861"/>
      <c r="D54" s="862"/>
      <c r="E54" s="802" t="s">
        <v>461</v>
      </c>
      <c r="F54" s="803"/>
      <c r="G54" s="803"/>
      <c r="H54" s="803"/>
      <c r="I54" s="803"/>
      <c r="J54" s="803"/>
      <c r="K54" s="803"/>
      <c r="L54" s="803"/>
      <c r="M54" s="803"/>
      <c r="N54" s="803"/>
      <c r="O54" s="804"/>
      <c r="P54" s="802" t="s">
        <v>454</v>
      </c>
      <c r="Q54" s="803"/>
      <c r="R54" s="803"/>
      <c r="S54" s="803"/>
      <c r="T54" s="803"/>
      <c r="U54" s="803"/>
      <c r="V54" s="804"/>
      <c r="W54" s="772"/>
      <c r="X54" s="773"/>
      <c r="Y54" s="773"/>
      <c r="Z54" s="773"/>
      <c r="AA54" s="773"/>
      <c r="AB54" s="773"/>
      <c r="AC54" s="773"/>
      <c r="AD54" s="773"/>
      <c r="AE54" s="773"/>
      <c r="AF54" s="773"/>
      <c r="AG54" s="773"/>
      <c r="AH54" s="773"/>
      <c r="AI54" s="773"/>
      <c r="AJ54" s="773"/>
      <c r="AK54" s="773"/>
      <c r="AL54" s="774"/>
      <c r="AM54" s="775"/>
      <c r="AN54" s="776"/>
      <c r="AO54" s="776"/>
      <c r="AP54" s="776"/>
      <c r="AQ54" s="776"/>
      <c r="AR54" s="780" t="s">
        <v>451</v>
      </c>
      <c r="AS54" s="776"/>
      <c r="AT54" s="776"/>
      <c r="AU54" s="776"/>
      <c r="AV54" s="776"/>
      <c r="AW54" s="780" t="s">
        <v>451</v>
      </c>
      <c r="AX54" s="776"/>
      <c r="AY54" s="776"/>
      <c r="AZ54" s="776"/>
      <c r="BA54" s="835"/>
      <c r="BB54" s="782"/>
      <c r="BC54" s="783"/>
      <c r="BD54" s="783"/>
      <c r="BE54" s="783"/>
      <c r="BF54" s="783"/>
      <c r="BG54" s="783"/>
      <c r="BH54" s="783"/>
      <c r="BI54" s="783"/>
      <c r="BJ54" s="783"/>
      <c r="BK54" s="783"/>
      <c r="BL54" s="783"/>
      <c r="BM54" s="783"/>
      <c r="BN54" s="783"/>
      <c r="BO54" s="831"/>
      <c r="BP54" s="857" t="s">
        <v>428</v>
      </c>
      <c r="BQ54" s="858"/>
      <c r="BR54" s="858"/>
      <c r="BS54" s="858"/>
      <c r="BT54" s="858"/>
      <c r="BU54" s="858"/>
      <c r="BV54" s="859"/>
      <c r="BW54" s="796"/>
    </row>
    <row r="55" spans="1:75" s="164" customFormat="1" ht="18.75" customHeight="1">
      <c r="A55" s="860"/>
      <c r="B55" s="861"/>
      <c r="C55" s="861"/>
      <c r="D55" s="862"/>
      <c r="E55" s="805"/>
      <c r="F55" s="806"/>
      <c r="G55" s="806"/>
      <c r="H55" s="806"/>
      <c r="I55" s="806"/>
      <c r="J55" s="806"/>
      <c r="K55" s="806"/>
      <c r="L55" s="806"/>
      <c r="M55" s="806"/>
      <c r="N55" s="806"/>
      <c r="O55" s="807"/>
      <c r="P55" s="805"/>
      <c r="Q55" s="806"/>
      <c r="R55" s="806"/>
      <c r="S55" s="806"/>
      <c r="T55" s="806"/>
      <c r="U55" s="806"/>
      <c r="V55" s="807"/>
      <c r="W55" s="797"/>
      <c r="X55" s="798"/>
      <c r="Y55" s="798"/>
      <c r="Z55" s="798"/>
      <c r="AA55" s="798"/>
      <c r="AB55" s="798"/>
      <c r="AC55" s="798"/>
      <c r="AD55" s="798"/>
      <c r="AE55" s="798"/>
      <c r="AF55" s="798"/>
      <c r="AG55" s="798"/>
      <c r="AH55" s="798"/>
      <c r="AI55" s="798"/>
      <c r="AJ55" s="798"/>
      <c r="AK55" s="798"/>
      <c r="AL55" s="799"/>
      <c r="AM55" s="833"/>
      <c r="AN55" s="834"/>
      <c r="AO55" s="834"/>
      <c r="AP55" s="834"/>
      <c r="AQ55" s="834"/>
      <c r="AR55" s="781"/>
      <c r="AS55" s="834"/>
      <c r="AT55" s="834"/>
      <c r="AU55" s="834"/>
      <c r="AV55" s="834"/>
      <c r="AW55" s="781"/>
      <c r="AX55" s="834"/>
      <c r="AY55" s="834"/>
      <c r="AZ55" s="834"/>
      <c r="BA55" s="836"/>
      <c r="BB55" s="786"/>
      <c r="BC55" s="787"/>
      <c r="BD55" s="787"/>
      <c r="BE55" s="787"/>
      <c r="BF55" s="787"/>
      <c r="BG55" s="787"/>
      <c r="BH55" s="787"/>
      <c r="BI55" s="787"/>
      <c r="BJ55" s="787"/>
      <c r="BK55" s="787"/>
      <c r="BL55" s="787"/>
      <c r="BM55" s="787"/>
      <c r="BN55" s="787"/>
      <c r="BO55" s="832"/>
      <c r="BP55" s="793"/>
      <c r="BQ55" s="794"/>
      <c r="BR55" s="794"/>
      <c r="BS55" s="794"/>
      <c r="BT55" s="794"/>
      <c r="BU55" s="794"/>
      <c r="BV55" s="795"/>
      <c r="BW55" s="796"/>
    </row>
    <row r="56" spans="1:75" s="164" customFormat="1" ht="12.75" customHeight="1">
      <c r="A56" s="860"/>
      <c r="B56" s="861"/>
      <c r="C56" s="861"/>
      <c r="D56" s="862"/>
      <c r="E56" s="805"/>
      <c r="F56" s="806"/>
      <c r="G56" s="806"/>
      <c r="H56" s="806"/>
      <c r="I56" s="806"/>
      <c r="J56" s="806"/>
      <c r="K56" s="806"/>
      <c r="L56" s="806"/>
      <c r="M56" s="806"/>
      <c r="N56" s="806"/>
      <c r="O56" s="807"/>
      <c r="P56" s="805"/>
      <c r="Q56" s="806"/>
      <c r="R56" s="806"/>
      <c r="S56" s="806"/>
      <c r="T56" s="806"/>
      <c r="U56" s="806"/>
      <c r="V56" s="807"/>
      <c r="W56" s="772"/>
      <c r="X56" s="773"/>
      <c r="Y56" s="773"/>
      <c r="Z56" s="773"/>
      <c r="AA56" s="773"/>
      <c r="AB56" s="773"/>
      <c r="AC56" s="773"/>
      <c r="AD56" s="773"/>
      <c r="AE56" s="773"/>
      <c r="AF56" s="773"/>
      <c r="AG56" s="773"/>
      <c r="AH56" s="773"/>
      <c r="AI56" s="773"/>
      <c r="AJ56" s="773"/>
      <c r="AK56" s="773"/>
      <c r="AL56" s="774"/>
      <c r="AM56" s="775"/>
      <c r="AN56" s="776"/>
      <c r="AO56" s="776"/>
      <c r="AP56" s="776"/>
      <c r="AQ56" s="776"/>
      <c r="AR56" s="780" t="s">
        <v>451</v>
      </c>
      <c r="AS56" s="776"/>
      <c r="AT56" s="776"/>
      <c r="AU56" s="776"/>
      <c r="AV56" s="776"/>
      <c r="AW56" s="780" t="s">
        <v>430</v>
      </c>
      <c r="AX56" s="776"/>
      <c r="AY56" s="776"/>
      <c r="AZ56" s="776"/>
      <c r="BA56" s="835"/>
      <c r="BB56" s="782"/>
      <c r="BC56" s="783"/>
      <c r="BD56" s="783"/>
      <c r="BE56" s="783"/>
      <c r="BF56" s="783"/>
      <c r="BG56" s="783"/>
      <c r="BH56" s="783"/>
      <c r="BI56" s="783"/>
      <c r="BJ56" s="783"/>
      <c r="BK56" s="783"/>
      <c r="BL56" s="783"/>
      <c r="BM56" s="783"/>
      <c r="BN56" s="783"/>
      <c r="BO56" s="831"/>
      <c r="BP56" s="857" t="s">
        <v>428</v>
      </c>
      <c r="BQ56" s="858"/>
      <c r="BR56" s="858"/>
      <c r="BS56" s="858"/>
      <c r="BT56" s="858"/>
      <c r="BU56" s="858"/>
      <c r="BV56" s="859"/>
      <c r="BW56" s="796"/>
    </row>
    <row r="57" spans="1:75" s="164" customFormat="1" ht="18.75" customHeight="1">
      <c r="A57" s="860"/>
      <c r="B57" s="861"/>
      <c r="C57" s="861"/>
      <c r="D57" s="862"/>
      <c r="E57" s="805"/>
      <c r="F57" s="806"/>
      <c r="G57" s="806"/>
      <c r="H57" s="806"/>
      <c r="I57" s="806"/>
      <c r="J57" s="806"/>
      <c r="K57" s="806"/>
      <c r="L57" s="806"/>
      <c r="M57" s="806"/>
      <c r="N57" s="806"/>
      <c r="O57" s="807"/>
      <c r="P57" s="805"/>
      <c r="Q57" s="806"/>
      <c r="R57" s="806"/>
      <c r="S57" s="806"/>
      <c r="T57" s="806"/>
      <c r="U57" s="806"/>
      <c r="V57" s="807"/>
      <c r="W57" s="797"/>
      <c r="X57" s="798"/>
      <c r="Y57" s="798"/>
      <c r="Z57" s="798"/>
      <c r="AA57" s="798"/>
      <c r="AB57" s="798"/>
      <c r="AC57" s="798"/>
      <c r="AD57" s="798"/>
      <c r="AE57" s="798"/>
      <c r="AF57" s="798"/>
      <c r="AG57" s="798"/>
      <c r="AH57" s="798"/>
      <c r="AI57" s="798"/>
      <c r="AJ57" s="798"/>
      <c r="AK57" s="798"/>
      <c r="AL57" s="799"/>
      <c r="AM57" s="833"/>
      <c r="AN57" s="834"/>
      <c r="AO57" s="834"/>
      <c r="AP57" s="834"/>
      <c r="AQ57" s="834"/>
      <c r="AR57" s="781"/>
      <c r="AS57" s="834"/>
      <c r="AT57" s="834"/>
      <c r="AU57" s="834"/>
      <c r="AV57" s="834"/>
      <c r="AW57" s="781"/>
      <c r="AX57" s="834"/>
      <c r="AY57" s="834"/>
      <c r="AZ57" s="834"/>
      <c r="BA57" s="836"/>
      <c r="BB57" s="786"/>
      <c r="BC57" s="787"/>
      <c r="BD57" s="787"/>
      <c r="BE57" s="787"/>
      <c r="BF57" s="787"/>
      <c r="BG57" s="787"/>
      <c r="BH57" s="787"/>
      <c r="BI57" s="787"/>
      <c r="BJ57" s="787"/>
      <c r="BK57" s="787"/>
      <c r="BL57" s="787"/>
      <c r="BM57" s="787"/>
      <c r="BN57" s="787"/>
      <c r="BO57" s="832"/>
      <c r="BP57" s="793"/>
      <c r="BQ57" s="794"/>
      <c r="BR57" s="794"/>
      <c r="BS57" s="794"/>
      <c r="BT57" s="794"/>
      <c r="BU57" s="794"/>
      <c r="BV57" s="795"/>
      <c r="BW57" s="796"/>
    </row>
    <row r="58" spans="1:75" s="164" customFormat="1" ht="12.75" customHeight="1">
      <c r="A58" s="860"/>
      <c r="B58" s="861"/>
      <c r="C58" s="861"/>
      <c r="D58" s="862"/>
      <c r="E58" s="805"/>
      <c r="F58" s="806"/>
      <c r="G58" s="806"/>
      <c r="H58" s="806"/>
      <c r="I58" s="806"/>
      <c r="J58" s="806"/>
      <c r="K58" s="806"/>
      <c r="L58" s="806"/>
      <c r="M58" s="806"/>
      <c r="N58" s="806"/>
      <c r="O58" s="807"/>
      <c r="P58" s="805"/>
      <c r="Q58" s="806"/>
      <c r="R58" s="806"/>
      <c r="S58" s="806"/>
      <c r="T58" s="806"/>
      <c r="U58" s="806"/>
      <c r="V58" s="807"/>
      <c r="W58" s="772"/>
      <c r="X58" s="773"/>
      <c r="Y58" s="773"/>
      <c r="Z58" s="773"/>
      <c r="AA58" s="773"/>
      <c r="AB58" s="773"/>
      <c r="AC58" s="773"/>
      <c r="AD58" s="773"/>
      <c r="AE58" s="773"/>
      <c r="AF58" s="773"/>
      <c r="AG58" s="773"/>
      <c r="AH58" s="773"/>
      <c r="AI58" s="773"/>
      <c r="AJ58" s="773"/>
      <c r="AK58" s="773"/>
      <c r="AL58" s="774"/>
      <c r="AM58" s="775"/>
      <c r="AN58" s="776"/>
      <c r="AO58" s="777"/>
      <c r="AP58" s="777"/>
      <c r="AQ58" s="777"/>
      <c r="AR58" s="780" t="s">
        <v>430</v>
      </c>
      <c r="AS58" s="776"/>
      <c r="AT58" s="777"/>
      <c r="AU58" s="777"/>
      <c r="AV58" s="777"/>
      <c r="AW58" s="780" t="s">
        <v>451</v>
      </c>
      <c r="AX58" s="776"/>
      <c r="AY58" s="777"/>
      <c r="AZ58" s="777"/>
      <c r="BA58" s="800"/>
      <c r="BB58" s="782"/>
      <c r="BC58" s="783"/>
      <c r="BD58" s="783"/>
      <c r="BE58" s="783"/>
      <c r="BF58" s="783"/>
      <c r="BG58" s="783"/>
      <c r="BH58" s="783"/>
      <c r="BI58" s="783"/>
      <c r="BJ58" s="783"/>
      <c r="BK58" s="783"/>
      <c r="BL58" s="783"/>
      <c r="BM58" s="783"/>
      <c r="BN58" s="784"/>
      <c r="BO58" s="785"/>
      <c r="BP58" s="857" t="s">
        <v>428</v>
      </c>
      <c r="BQ58" s="858"/>
      <c r="BR58" s="858"/>
      <c r="BS58" s="858"/>
      <c r="BT58" s="858"/>
      <c r="BU58" s="858"/>
      <c r="BV58" s="859"/>
      <c r="BW58" s="796"/>
    </row>
    <row r="59" spans="1:75" s="164" customFormat="1" ht="18.75" customHeight="1">
      <c r="A59" s="860"/>
      <c r="B59" s="861"/>
      <c r="C59" s="861"/>
      <c r="D59" s="862"/>
      <c r="E59" s="805"/>
      <c r="F59" s="806"/>
      <c r="G59" s="806"/>
      <c r="H59" s="806"/>
      <c r="I59" s="806"/>
      <c r="J59" s="806"/>
      <c r="K59" s="806"/>
      <c r="L59" s="806"/>
      <c r="M59" s="806"/>
      <c r="N59" s="806"/>
      <c r="O59" s="807"/>
      <c r="P59" s="805"/>
      <c r="Q59" s="806"/>
      <c r="R59" s="806"/>
      <c r="S59" s="806"/>
      <c r="T59" s="806"/>
      <c r="U59" s="806"/>
      <c r="V59" s="807"/>
      <c r="W59" s="797"/>
      <c r="X59" s="798"/>
      <c r="Y59" s="798"/>
      <c r="Z59" s="798"/>
      <c r="AA59" s="798"/>
      <c r="AB59" s="798"/>
      <c r="AC59" s="798"/>
      <c r="AD59" s="798"/>
      <c r="AE59" s="798"/>
      <c r="AF59" s="798"/>
      <c r="AG59" s="798"/>
      <c r="AH59" s="798"/>
      <c r="AI59" s="798"/>
      <c r="AJ59" s="798"/>
      <c r="AK59" s="798"/>
      <c r="AL59" s="799"/>
      <c r="AM59" s="778"/>
      <c r="AN59" s="779"/>
      <c r="AO59" s="779"/>
      <c r="AP59" s="779"/>
      <c r="AQ59" s="779"/>
      <c r="AR59" s="781"/>
      <c r="AS59" s="779"/>
      <c r="AT59" s="779"/>
      <c r="AU59" s="779"/>
      <c r="AV59" s="779"/>
      <c r="AW59" s="781"/>
      <c r="AX59" s="779"/>
      <c r="AY59" s="779"/>
      <c r="AZ59" s="779"/>
      <c r="BA59" s="801"/>
      <c r="BB59" s="786"/>
      <c r="BC59" s="787"/>
      <c r="BD59" s="787"/>
      <c r="BE59" s="787"/>
      <c r="BF59" s="787"/>
      <c r="BG59" s="787"/>
      <c r="BH59" s="787"/>
      <c r="BI59" s="787"/>
      <c r="BJ59" s="787"/>
      <c r="BK59" s="787"/>
      <c r="BL59" s="787"/>
      <c r="BM59" s="787"/>
      <c r="BN59" s="788"/>
      <c r="BO59" s="789"/>
      <c r="BP59" s="793"/>
      <c r="BQ59" s="794"/>
      <c r="BR59" s="794"/>
      <c r="BS59" s="794"/>
      <c r="BT59" s="794"/>
      <c r="BU59" s="794"/>
      <c r="BV59" s="795"/>
      <c r="BW59" s="796"/>
    </row>
    <row r="60" spans="1:75" s="164" customFormat="1" ht="12.75" customHeight="1">
      <c r="A60" s="860"/>
      <c r="B60" s="861"/>
      <c r="C60" s="861"/>
      <c r="D60" s="862"/>
      <c r="E60" s="805"/>
      <c r="F60" s="806"/>
      <c r="G60" s="806"/>
      <c r="H60" s="806"/>
      <c r="I60" s="806"/>
      <c r="J60" s="806"/>
      <c r="K60" s="806"/>
      <c r="L60" s="806"/>
      <c r="M60" s="806"/>
      <c r="N60" s="806"/>
      <c r="O60" s="807"/>
      <c r="P60" s="805"/>
      <c r="Q60" s="806"/>
      <c r="R60" s="806"/>
      <c r="S60" s="806"/>
      <c r="T60" s="806"/>
      <c r="U60" s="806"/>
      <c r="V60" s="807"/>
      <c r="W60" s="772"/>
      <c r="X60" s="773"/>
      <c r="Y60" s="773"/>
      <c r="Z60" s="773"/>
      <c r="AA60" s="773"/>
      <c r="AB60" s="773"/>
      <c r="AC60" s="773"/>
      <c r="AD60" s="773"/>
      <c r="AE60" s="773"/>
      <c r="AF60" s="773"/>
      <c r="AG60" s="773"/>
      <c r="AH60" s="773"/>
      <c r="AI60" s="773"/>
      <c r="AJ60" s="773"/>
      <c r="AK60" s="773"/>
      <c r="AL60" s="774"/>
      <c r="AM60" s="775"/>
      <c r="AN60" s="776"/>
      <c r="AO60" s="777"/>
      <c r="AP60" s="777"/>
      <c r="AQ60" s="777"/>
      <c r="AR60" s="780" t="s">
        <v>457</v>
      </c>
      <c r="AS60" s="776"/>
      <c r="AT60" s="777"/>
      <c r="AU60" s="777"/>
      <c r="AV60" s="777"/>
      <c r="AW60" s="780" t="s">
        <v>451</v>
      </c>
      <c r="AX60" s="776"/>
      <c r="AY60" s="777"/>
      <c r="AZ60" s="777"/>
      <c r="BA60" s="800"/>
      <c r="BB60" s="782"/>
      <c r="BC60" s="783"/>
      <c r="BD60" s="783"/>
      <c r="BE60" s="783"/>
      <c r="BF60" s="783"/>
      <c r="BG60" s="783"/>
      <c r="BH60" s="783"/>
      <c r="BI60" s="783"/>
      <c r="BJ60" s="783"/>
      <c r="BK60" s="783"/>
      <c r="BL60" s="783"/>
      <c r="BM60" s="783"/>
      <c r="BN60" s="784"/>
      <c r="BO60" s="785"/>
      <c r="BP60" s="857" t="s">
        <v>428</v>
      </c>
      <c r="BQ60" s="858"/>
      <c r="BR60" s="858"/>
      <c r="BS60" s="858"/>
      <c r="BT60" s="858"/>
      <c r="BU60" s="858"/>
      <c r="BV60" s="859"/>
      <c r="BW60" s="796"/>
    </row>
    <row r="61" spans="1:75" s="164" customFormat="1" ht="18.75" customHeight="1">
      <c r="A61" s="860"/>
      <c r="B61" s="861"/>
      <c r="C61" s="861"/>
      <c r="D61" s="862"/>
      <c r="E61" s="808"/>
      <c r="F61" s="809"/>
      <c r="G61" s="809"/>
      <c r="H61" s="809"/>
      <c r="I61" s="809"/>
      <c r="J61" s="809"/>
      <c r="K61" s="809"/>
      <c r="L61" s="809"/>
      <c r="M61" s="809"/>
      <c r="N61" s="809"/>
      <c r="O61" s="810"/>
      <c r="P61" s="808"/>
      <c r="Q61" s="809"/>
      <c r="R61" s="809"/>
      <c r="S61" s="809"/>
      <c r="T61" s="809"/>
      <c r="U61" s="809"/>
      <c r="V61" s="810"/>
      <c r="W61" s="797"/>
      <c r="X61" s="798"/>
      <c r="Y61" s="798"/>
      <c r="Z61" s="798"/>
      <c r="AA61" s="798"/>
      <c r="AB61" s="798"/>
      <c r="AC61" s="798"/>
      <c r="AD61" s="798"/>
      <c r="AE61" s="798"/>
      <c r="AF61" s="798"/>
      <c r="AG61" s="798"/>
      <c r="AH61" s="798"/>
      <c r="AI61" s="798"/>
      <c r="AJ61" s="798"/>
      <c r="AK61" s="798"/>
      <c r="AL61" s="799"/>
      <c r="AM61" s="778"/>
      <c r="AN61" s="779"/>
      <c r="AO61" s="779"/>
      <c r="AP61" s="779"/>
      <c r="AQ61" s="779"/>
      <c r="AR61" s="781"/>
      <c r="AS61" s="779"/>
      <c r="AT61" s="779"/>
      <c r="AU61" s="779"/>
      <c r="AV61" s="779"/>
      <c r="AW61" s="781"/>
      <c r="AX61" s="779"/>
      <c r="AY61" s="779"/>
      <c r="AZ61" s="779"/>
      <c r="BA61" s="801"/>
      <c r="BB61" s="786"/>
      <c r="BC61" s="787"/>
      <c r="BD61" s="787"/>
      <c r="BE61" s="787"/>
      <c r="BF61" s="787"/>
      <c r="BG61" s="787"/>
      <c r="BH61" s="787"/>
      <c r="BI61" s="787"/>
      <c r="BJ61" s="787"/>
      <c r="BK61" s="787"/>
      <c r="BL61" s="787"/>
      <c r="BM61" s="787"/>
      <c r="BN61" s="788"/>
      <c r="BO61" s="789"/>
      <c r="BP61" s="793"/>
      <c r="BQ61" s="794"/>
      <c r="BR61" s="794"/>
      <c r="BS61" s="794"/>
      <c r="BT61" s="794"/>
      <c r="BU61" s="794"/>
      <c r="BV61" s="795"/>
      <c r="BW61" s="796"/>
    </row>
    <row r="62" spans="1:75" s="164" customFormat="1" ht="12.75" customHeight="1">
      <c r="A62" s="860"/>
      <c r="B62" s="861"/>
      <c r="C62" s="861"/>
      <c r="D62" s="862"/>
      <c r="E62" s="802" t="s">
        <v>470</v>
      </c>
      <c r="F62" s="803"/>
      <c r="G62" s="803"/>
      <c r="H62" s="803"/>
      <c r="I62" s="803"/>
      <c r="J62" s="803"/>
      <c r="K62" s="803"/>
      <c r="L62" s="803"/>
      <c r="M62" s="803"/>
      <c r="N62" s="803"/>
      <c r="O62" s="804"/>
      <c r="P62" s="802" t="s">
        <v>466</v>
      </c>
      <c r="Q62" s="803"/>
      <c r="R62" s="803"/>
      <c r="S62" s="803"/>
      <c r="T62" s="803"/>
      <c r="U62" s="803"/>
      <c r="V62" s="804"/>
      <c r="W62" s="772"/>
      <c r="X62" s="773"/>
      <c r="Y62" s="773"/>
      <c r="Z62" s="773"/>
      <c r="AA62" s="773"/>
      <c r="AB62" s="773"/>
      <c r="AC62" s="773"/>
      <c r="AD62" s="773"/>
      <c r="AE62" s="773"/>
      <c r="AF62" s="773"/>
      <c r="AG62" s="773"/>
      <c r="AH62" s="773"/>
      <c r="AI62" s="773"/>
      <c r="AJ62" s="773"/>
      <c r="AK62" s="773"/>
      <c r="AL62" s="774"/>
      <c r="AM62" s="775"/>
      <c r="AN62" s="776"/>
      <c r="AO62" s="777"/>
      <c r="AP62" s="777"/>
      <c r="AQ62" s="777"/>
      <c r="AR62" s="780" t="s">
        <v>457</v>
      </c>
      <c r="AS62" s="776"/>
      <c r="AT62" s="777"/>
      <c r="AU62" s="777"/>
      <c r="AV62" s="777"/>
      <c r="AW62" s="780" t="s">
        <v>457</v>
      </c>
      <c r="AX62" s="776"/>
      <c r="AY62" s="777"/>
      <c r="AZ62" s="777"/>
      <c r="BA62" s="800"/>
      <c r="BB62" s="782"/>
      <c r="BC62" s="783"/>
      <c r="BD62" s="783"/>
      <c r="BE62" s="783"/>
      <c r="BF62" s="783"/>
      <c r="BG62" s="783"/>
      <c r="BH62" s="783"/>
      <c r="BI62" s="783"/>
      <c r="BJ62" s="783"/>
      <c r="BK62" s="783"/>
      <c r="BL62" s="783"/>
      <c r="BM62" s="783"/>
      <c r="BN62" s="784"/>
      <c r="BO62" s="785"/>
      <c r="BP62" s="857" t="s">
        <v>428</v>
      </c>
      <c r="BQ62" s="858"/>
      <c r="BR62" s="858"/>
      <c r="BS62" s="858"/>
      <c r="BT62" s="858"/>
      <c r="BU62" s="858"/>
      <c r="BV62" s="859"/>
      <c r="BW62" s="796"/>
    </row>
    <row r="63" spans="1:75" s="164" customFormat="1" ht="18.75" customHeight="1">
      <c r="A63" s="860"/>
      <c r="B63" s="861"/>
      <c r="C63" s="861"/>
      <c r="D63" s="862"/>
      <c r="E63" s="805"/>
      <c r="F63" s="806"/>
      <c r="G63" s="806"/>
      <c r="H63" s="806"/>
      <c r="I63" s="806"/>
      <c r="J63" s="806"/>
      <c r="K63" s="806"/>
      <c r="L63" s="806"/>
      <c r="M63" s="806"/>
      <c r="N63" s="806"/>
      <c r="O63" s="807"/>
      <c r="P63" s="805"/>
      <c r="Q63" s="806"/>
      <c r="R63" s="806"/>
      <c r="S63" s="806"/>
      <c r="T63" s="806"/>
      <c r="U63" s="806"/>
      <c r="V63" s="807"/>
      <c r="W63" s="797"/>
      <c r="X63" s="798"/>
      <c r="Y63" s="798"/>
      <c r="Z63" s="798"/>
      <c r="AA63" s="798"/>
      <c r="AB63" s="798"/>
      <c r="AC63" s="798"/>
      <c r="AD63" s="798"/>
      <c r="AE63" s="798"/>
      <c r="AF63" s="798"/>
      <c r="AG63" s="798"/>
      <c r="AH63" s="798"/>
      <c r="AI63" s="798"/>
      <c r="AJ63" s="798"/>
      <c r="AK63" s="798"/>
      <c r="AL63" s="799"/>
      <c r="AM63" s="778"/>
      <c r="AN63" s="779"/>
      <c r="AO63" s="779"/>
      <c r="AP63" s="779"/>
      <c r="AQ63" s="779"/>
      <c r="AR63" s="781"/>
      <c r="AS63" s="779"/>
      <c r="AT63" s="779"/>
      <c r="AU63" s="779"/>
      <c r="AV63" s="779"/>
      <c r="AW63" s="781"/>
      <c r="AX63" s="779"/>
      <c r="AY63" s="779"/>
      <c r="AZ63" s="779"/>
      <c r="BA63" s="801"/>
      <c r="BB63" s="786"/>
      <c r="BC63" s="787"/>
      <c r="BD63" s="787"/>
      <c r="BE63" s="787"/>
      <c r="BF63" s="787"/>
      <c r="BG63" s="787"/>
      <c r="BH63" s="787"/>
      <c r="BI63" s="787"/>
      <c r="BJ63" s="787"/>
      <c r="BK63" s="787"/>
      <c r="BL63" s="787"/>
      <c r="BM63" s="787"/>
      <c r="BN63" s="788"/>
      <c r="BO63" s="789"/>
      <c r="BP63" s="793"/>
      <c r="BQ63" s="794"/>
      <c r="BR63" s="794"/>
      <c r="BS63" s="794"/>
      <c r="BT63" s="794"/>
      <c r="BU63" s="794"/>
      <c r="BV63" s="795"/>
      <c r="BW63" s="796"/>
    </row>
    <row r="64" spans="1:75" s="164" customFormat="1" ht="12.75" customHeight="1">
      <c r="A64" s="860"/>
      <c r="B64" s="861"/>
      <c r="C64" s="861"/>
      <c r="D64" s="862"/>
      <c r="E64" s="805"/>
      <c r="F64" s="806"/>
      <c r="G64" s="806"/>
      <c r="H64" s="806"/>
      <c r="I64" s="806"/>
      <c r="J64" s="806"/>
      <c r="K64" s="806"/>
      <c r="L64" s="806"/>
      <c r="M64" s="806"/>
      <c r="N64" s="806"/>
      <c r="O64" s="807"/>
      <c r="P64" s="805"/>
      <c r="Q64" s="806"/>
      <c r="R64" s="806"/>
      <c r="S64" s="806"/>
      <c r="T64" s="806"/>
      <c r="U64" s="806"/>
      <c r="V64" s="807"/>
      <c r="W64" s="772"/>
      <c r="X64" s="773"/>
      <c r="Y64" s="773"/>
      <c r="Z64" s="773"/>
      <c r="AA64" s="773"/>
      <c r="AB64" s="773"/>
      <c r="AC64" s="773"/>
      <c r="AD64" s="773"/>
      <c r="AE64" s="773"/>
      <c r="AF64" s="773"/>
      <c r="AG64" s="773"/>
      <c r="AH64" s="773"/>
      <c r="AI64" s="773"/>
      <c r="AJ64" s="773"/>
      <c r="AK64" s="773"/>
      <c r="AL64" s="774"/>
      <c r="AM64" s="775"/>
      <c r="AN64" s="776"/>
      <c r="AO64" s="777"/>
      <c r="AP64" s="777"/>
      <c r="AQ64" s="777"/>
      <c r="AR64" s="780" t="s">
        <v>451</v>
      </c>
      <c r="AS64" s="776"/>
      <c r="AT64" s="777"/>
      <c r="AU64" s="777"/>
      <c r="AV64" s="777"/>
      <c r="AW64" s="780" t="s">
        <v>451</v>
      </c>
      <c r="AX64" s="776"/>
      <c r="AY64" s="777"/>
      <c r="AZ64" s="777"/>
      <c r="BA64" s="800"/>
      <c r="BB64" s="782"/>
      <c r="BC64" s="783"/>
      <c r="BD64" s="783"/>
      <c r="BE64" s="783"/>
      <c r="BF64" s="783"/>
      <c r="BG64" s="783"/>
      <c r="BH64" s="783"/>
      <c r="BI64" s="783"/>
      <c r="BJ64" s="783"/>
      <c r="BK64" s="783"/>
      <c r="BL64" s="783"/>
      <c r="BM64" s="783"/>
      <c r="BN64" s="784"/>
      <c r="BO64" s="785"/>
      <c r="BP64" s="857" t="s">
        <v>428</v>
      </c>
      <c r="BQ64" s="858"/>
      <c r="BR64" s="858"/>
      <c r="BS64" s="858"/>
      <c r="BT64" s="858"/>
      <c r="BU64" s="858"/>
      <c r="BV64" s="859"/>
      <c r="BW64" s="796"/>
    </row>
    <row r="65" spans="1:75" s="164" customFormat="1" ht="18.75" customHeight="1">
      <c r="A65" s="860"/>
      <c r="B65" s="861"/>
      <c r="C65" s="861"/>
      <c r="D65" s="862"/>
      <c r="E65" s="805"/>
      <c r="F65" s="806"/>
      <c r="G65" s="806"/>
      <c r="H65" s="806"/>
      <c r="I65" s="806"/>
      <c r="J65" s="806"/>
      <c r="K65" s="806"/>
      <c r="L65" s="806"/>
      <c r="M65" s="806"/>
      <c r="N65" s="806"/>
      <c r="O65" s="807"/>
      <c r="P65" s="805"/>
      <c r="Q65" s="806"/>
      <c r="R65" s="806"/>
      <c r="S65" s="806"/>
      <c r="T65" s="806"/>
      <c r="U65" s="806"/>
      <c r="V65" s="807"/>
      <c r="W65" s="797"/>
      <c r="X65" s="798"/>
      <c r="Y65" s="798"/>
      <c r="Z65" s="798"/>
      <c r="AA65" s="798"/>
      <c r="AB65" s="798"/>
      <c r="AC65" s="798"/>
      <c r="AD65" s="798"/>
      <c r="AE65" s="798"/>
      <c r="AF65" s="798"/>
      <c r="AG65" s="798"/>
      <c r="AH65" s="798"/>
      <c r="AI65" s="798"/>
      <c r="AJ65" s="798"/>
      <c r="AK65" s="798"/>
      <c r="AL65" s="799"/>
      <c r="AM65" s="778"/>
      <c r="AN65" s="779"/>
      <c r="AO65" s="779"/>
      <c r="AP65" s="779"/>
      <c r="AQ65" s="779"/>
      <c r="AR65" s="781"/>
      <c r="AS65" s="779"/>
      <c r="AT65" s="779"/>
      <c r="AU65" s="779"/>
      <c r="AV65" s="779"/>
      <c r="AW65" s="781"/>
      <c r="AX65" s="779"/>
      <c r="AY65" s="779"/>
      <c r="AZ65" s="779"/>
      <c r="BA65" s="801"/>
      <c r="BB65" s="786"/>
      <c r="BC65" s="787"/>
      <c r="BD65" s="787"/>
      <c r="BE65" s="787"/>
      <c r="BF65" s="787"/>
      <c r="BG65" s="787"/>
      <c r="BH65" s="787"/>
      <c r="BI65" s="787"/>
      <c r="BJ65" s="787"/>
      <c r="BK65" s="787"/>
      <c r="BL65" s="787"/>
      <c r="BM65" s="787"/>
      <c r="BN65" s="788"/>
      <c r="BO65" s="789"/>
      <c r="BP65" s="793"/>
      <c r="BQ65" s="794"/>
      <c r="BR65" s="794"/>
      <c r="BS65" s="794"/>
      <c r="BT65" s="794"/>
      <c r="BU65" s="794"/>
      <c r="BV65" s="795"/>
      <c r="BW65" s="796"/>
    </row>
    <row r="66" spans="1:75" s="164" customFormat="1" ht="12.75" customHeight="1">
      <c r="A66" s="860"/>
      <c r="B66" s="861"/>
      <c r="C66" s="861"/>
      <c r="D66" s="862"/>
      <c r="E66" s="805"/>
      <c r="F66" s="806"/>
      <c r="G66" s="806"/>
      <c r="H66" s="806"/>
      <c r="I66" s="806"/>
      <c r="J66" s="806"/>
      <c r="K66" s="806"/>
      <c r="L66" s="806"/>
      <c r="M66" s="806"/>
      <c r="N66" s="806"/>
      <c r="O66" s="807"/>
      <c r="P66" s="805"/>
      <c r="Q66" s="806"/>
      <c r="R66" s="806"/>
      <c r="S66" s="806"/>
      <c r="T66" s="806"/>
      <c r="U66" s="806"/>
      <c r="V66" s="807"/>
      <c r="W66" s="772"/>
      <c r="X66" s="773"/>
      <c r="Y66" s="773"/>
      <c r="Z66" s="773"/>
      <c r="AA66" s="773"/>
      <c r="AB66" s="773"/>
      <c r="AC66" s="773"/>
      <c r="AD66" s="773"/>
      <c r="AE66" s="773"/>
      <c r="AF66" s="773"/>
      <c r="AG66" s="773"/>
      <c r="AH66" s="773"/>
      <c r="AI66" s="773"/>
      <c r="AJ66" s="773"/>
      <c r="AK66" s="773"/>
      <c r="AL66" s="774"/>
      <c r="AM66" s="775"/>
      <c r="AN66" s="776"/>
      <c r="AO66" s="777"/>
      <c r="AP66" s="777"/>
      <c r="AQ66" s="777"/>
      <c r="AR66" s="780" t="s">
        <v>451</v>
      </c>
      <c r="AS66" s="776"/>
      <c r="AT66" s="777"/>
      <c r="AU66" s="777"/>
      <c r="AV66" s="777"/>
      <c r="AW66" s="780" t="s">
        <v>430</v>
      </c>
      <c r="AX66" s="776"/>
      <c r="AY66" s="777"/>
      <c r="AZ66" s="777"/>
      <c r="BA66" s="800"/>
      <c r="BB66" s="782"/>
      <c r="BC66" s="783"/>
      <c r="BD66" s="783"/>
      <c r="BE66" s="783"/>
      <c r="BF66" s="783"/>
      <c r="BG66" s="783"/>
      <c r="BH66" s="783"/>
      <c r="BI66" s="783"/>
      <c r="BJ66" s="783"/>
      <c r="BK66" s="783"/>
      <c r="BL66" s="783"/>
      <c r="BM66" s="783"/>
      <c r="BN66" s="784"/>
      <c r="BO66" s="785"/>
      <c r="BP66" s="857" t="s">
        <v>428</v>
      </c>
      <c r="BQ66" s="858"/>
      <c r="BR66" s="858"/>
      <c r="BS66" s="858"/>
      <c r="BT66" s="858"/>
      <c r="BU66" s="858"/>
      <c r="BV66" s="859"/>
      <c r="BW66" s="796"/>
    </row>
    <row r="67" spans="1:75" s="164" customFormat="1" ht="18.75" customHeight="1">
      <c r="A67" s="860"/>
      <c r="B67" s="861"/>
      <c r="C67" s="861"/>
      <c r="D67" s="862"/>
      <c r="E67" s="805"/>
      <c r="F67" s="806"/>
      <c r="G67" s="806"/>
      <c r="H67" s="806"/>
      <c r="I67" s="806"/>
      <c r="J67" s="806"/>
      <c r="K67" s="806"/>
      <c r="L67" s="806"/>
      <c r="M67" s="806"/>
      <c r="N67" s="806"/>
      <c r="O67" s="807"/>
      <c r="P67" s="805"/>
      <c r="Q67" s="806"/>
      <c r="R67" s="806"/>
      <c r="S67" s="806"/>
      <c r="T67" s="806"/>
      <c r="U67" s="806"/>
      <c r="V67" s="807"/>
      <c r="W67" s="797"/>
      <c r="X67" s="798"/>
      <c r="Y67" s="798"/>
      <c r="Z67" s="798"/>
      <c r="AA67" s="798"/>
      <c r="AB67" s="798"/>
      <c r="AC67" s="798"/>
      <c r="AD67" s="798"/>
      <c r="AE67" s="798"/>
      <c r="AF67" s="798"/>
      <c r="AG67" s="798"/>
      <c r="AH67" s="798"/>
      <c r="AI67" s="798"/>
      <c r="AJ67" s="798"/>
      <c r="AK67" s="798"/>
      <c r="AL67" s="799"/>
      <c r="AM67" s="778"/>
      <c r="AN67" s="779"/>
      <c r="AO67" s="779"/>
      <c r="AP67" s="779"/>
      <c r="AQ67" s="779"/>
      <c r="AR67" s="781"/>
      <c r="AS67" s="779"/>
      <c r="AT67" s="779"/>
      <c r="AU67" s="779"/>
      <c r="AV67" s="779"/>
      <c r="AW67" s="781"/>
      <c r="AX67" s="779"/>
      <c r="AY67" s="779"/>
      <c r="AZ67" s="779"/>
      <c r="BA67" s="801"/>
      <c r="BB67" s="786"/>
      <c r="BC67" s="787"/>
      <c r="BD67" s="787"/>
      <c r="BE67" s="787"/>
      <c r="BF67" s="787"/>
      <c r="BG67" s="787"/>
      <c r="BH67" s="787"/>
      <c r="BI67" s="787"/>
      <c r="BJ67" s="787"/>
      <c r="BK67" s="787"/>
      <c r="BL67" s="787"/>
      <c r="BM67" s="787"/>
      <c r="BN67" s="788"/>
      <c r="BO67" s="789"/>
      <c r="BP67" s="793"/>
      <c r="BQ67" s="794"/>
      <c r="BR67" s="794"/>
      <c r="BS67" s="794"/>
      <c r="BT67" s="794"/>
      <c r="BU67" s="794"/>
      <c r="BV67" s="795"/>
      <c r="BW67" s="796"/>
    </row>
    <row r="68" spans="1:75" s="164" customFormat="1" ht="12.75" customHeight="1">
      <c r="A68" s="860"/>
      <c r="B68" s="861"/>
      <c r="C68" s="861"/>
      <c r="D68" s="862"/>
      <c r="E68" s="805"/>
      <c r="F68" s="806"/>
      <c r="G68" s="806"/>
      <c r="H68" s="806"/>
      <c r="I68" s="806"/>
      <c r="J68" s="806"/>
      <c r="K68" s="806"/>
      <c r="L68" s="806"/>
      <c r="M68" s="806"/>
      <c r="N68" s="806"/>
      <c r="O68" s="807"/>
      <c r="P68" s="805"/>
      <c r="Q68" s="806"/>
      <c r="R68" s="806"/>
      <c r="S68" s="806"/>
      <c r="T68" s="806"/>
      <c r="U68" s="806"/>
      <c r="V68" s="807"/>
      <c r="W68" s="772"/>
      <c r="X68" s="773"/>
      <c r="Y68" s="773"/>
      <c r="Z68" s="773"/>
      <c r="AA68" s="773"/>
      <c r="AB68" s="773"/>
      <c r="AC68" s="773"/>
      <c r="AD68" s="773"/>
      <c r="AE68" s="773"/>
      <c r="AF68" s="773"/>
      <c r="AG68" s="773"/>
      <c r="AH68" s="773"/>
      <c r="AI68" s="773"/>
      <c r="AJ68" s="773"/>
      <c r="AK68" s="773"/>
      <c r="AL68" s="774"/>
      <c r="AM68" s="775"/>
      <c r="AN68" s="776"/>
      <c r="AO68" s="777"/>
      <c r="AP68" s="777"/>
      <c r="AQ68" s="777"/>
      <c r="AR68" s="780" t="s">
        <v>451</v>
      </c>
      <c r="AS68" s="776"/>
      <c r="AT68" s="777"/>
      <c r="AU68" s="777"/>
      <c r="AV68" s="777"/>
      <c r="AW68" s="780" t="s">
        <v>451</v>
      </c>
      <c r="AX68" s="776"/>
      <c r="AY68" s="777"/>
      <c r="AZ68" s="777"/>
      <c r="BA68" s="800"/>
      <c r="BB68" s="782"/>
      <c r="BC68" s="783"/>
      <c r="BD68" s="783"/>
      <c r="BE68" s="783"/>
      <c r="BF68" s="783"/>
      <c r="BG68" s="783"/>
      <c r="BH68" s="783"/>
      <c r="BI68" s="783"/>
      <c r="BJ68" s="783"/>
      <c r="BK68" s="783"/>
      <c r="BL68" s="783"/>
      <c r="BM68" s="783"/>
      <c r="BN68" s="784"/>
      <c r="BO68" s="785"/>
      <c r="BP68" s="857" t="s">
        <v>428</v>
      </c>
      <c r="BQ68" s="858"/>
      <c r="BR68" s="858"/>
      <c r="BS68" s="858"/>
      <c r="BT68" s="858"/>
      <c r="BU68" s="858"/>
      <c r="BV68" s="859"/>
      <c r="BW68" s="796"/>
    </row>
    <row r="69" spans="1:75" s="164" customFormat="1" ht="18.75" customHeight="1">
      <c r="A69" s="863"/>
      <c r="B69" s="864"/>
      <c r="C69" s="864"/>
      <c r="D69" s="865"/>
      <c r="E69" s="808"/>
      <c r="F69" s="809"/>
      <c r="G69" s="809"/>
      <c r="H69" s="809"/>
      <c r="I69" s="809"/>
      <c r="J69" s="809"/>
      <c r="K69" s="809"/>
      <c r="L69" s="809"/>
      <c r="M69" s="809"/>
      <c r="N69" s="809"/>
      <c r="O69" s="810"/>
      <c r="P69" s="808"/>
      <c r="Q69" s="809"/>
      <c r="R69" s="809"/>
      <c r="S69" s="809"/>
      <c r="T69" s="809"/>
      <c r="U69" s="809"/>
      <c r="V69" s="810"/>
      <c r="W69" s="797"/>
      <c r="X69" s="798"/>
      <c r="Y69" s="798"/>
      <c r="Z69" s="798"/>
      <c r="AA69" s="798"/>
      <c r="AB69" s="798"/>
      <c r="AC69" s="798"/>
      <c r="AD69" s="798"/>
      <c r="AE69" s="798"/>
      <c r="AF69" s="798"/>
      <c r="AG69" s="798"/>
      <c r="AH69" s="798"/>
      <c r="AI69" s="798"/>
      <c r="AJ69" s="798"/>
      <c r="AK69" s="798"/>
      <c r="AL69" s="799"/>
      <c r="AM69" s="778"/>
      <c r="AN69" s="779"/>
      <c r="AO69" s="779"/>
      <c r="AP69" s="779"/>
      <c r="AQ69" s="779"/>
      <c r="AR69" s="781"/>
      <c r="AS69" s="779"/>
      <c r="AT69" s="779"/>
      <c r="AU69" s="779"/>
      <c r="AV69" s="779"/>
      <c r="AW69" s="781"/>
      <c r="AX69" s="779"/>
      <c r="AY69" s="779"/>
      <c r="AZ69" s="779"/>
      <c r="BA69" s="801"/>
      <c r="BB69" s="786"/>
      <c r="BC69" s="787"/>
      <c r="BD69" s="787"/>
      <c r="BE69" s="787"/>
      <c r="BF69" s="787"/>
      <c r="BG69" s="787"/>
      <c r="BH69" s="787"/>
      <c r="BI69" s="787"/>
      <c r="BJ69" s="787"/>
      <c r="BK69" s="787"/>
      <c r="BL69" s="787"/>
      <c r="BM69" s="787"/>
      <c r="BN69" s="788"/>
      <c r="BO69" s="789"/>
      <c r="BP69" s="793"/>
      <c r="BQ69" s="794"/>
      <c r="BR69" s="794"/>
      <c r="BS69" s="794"/>
      <c r="BT69" s="794"/>
      <c r="BU69" s="794"/>
      <c r="BV69" s="795"/>
      <c r="BW69" s="796"/>
    </row>
    <row r="70" spans="1:75" s="164" customFormat="1" ht="9.75" customHeight="1">
      <c r="A70" s="179"/>
      <c r="B70" s="179"/>
      <c r="C70" s="179"/>
      <c r="D70" s="179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AM70" s="161"/>
      <c r="AN70" s="161"/>
      <c r="AO70" s="161"/>
      <c r="AP70" s="161"/>
      <c r="AQ70" s="161"/>
      <c r="AR70" s="162"/>
      <c r="AS70" s="161"/>
      <c r="AT70" s="161"/>
      <c r="AU70" s="161"/>
      <c r="AV70" s="161"/>
      <c r="AW70" s="162"/>
      <c r="AX70" s="161"/>
      <c r="AY70" s="161"/>
      <c r="AZ70" s="161"/>
      <c r="BA70" s="161"/>
      <c r="BB70" s="166"/>
      <c r="BC70" s="166"/>
      <c r="BD70" s="166"/>
      <c r="BE70" s="166"/>
      <c r="BF70" s="166"/>
      <c r="BG70" s="181"/>
      <c r="BH70" s="181"/>
      <c r="BI70" s="181"/>
      <c r="BJ70" s="181"/>
      <c r="BK70" s="181"/>
      <c r="BL70" s="181"/>
      <c r="BM70" s="181"/>
      <c r="BN70" s="181"/>
      <c r="BO70" s="181"/>
    </row>
    <row r="71" spans="1:75" s="164" customFormat="1" ht="9.75" customHeight="1">
      <c r="A71" s="179"/>
      <c r="B71" s="179"/>
      <c r="C71" s="179"/>
      <c r="D71" s="179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AM71" s="161"/>
      <c r="AN71" s="161"/>
      <c r="AO71" s="161"/>
      <c r="AP71" s="161"/>
      <c r="AQ71" s="161"/>
      <c r="AR71" s="162"/>
      <c r="AS71" s="161"/>
      <c r="AT71" s="161"/>
      <c r="AU71" s="161"/>
      <c r="AV71" s="161"/>
      <c r="AW71" s="162"/>
      <c r="AX71" s="161"/>
      <c r="AY71" s="161"/>
      <c r="AZ71" s="161"/>
      <c r="BA71" s="161"/>
      <c r="BB71" s="166"/>
      <c r="BC71" s="166"/>
      <c r="BD71" s="166"/>
      <c r="BE71" s="166"/>
      <c r="BF71" s="166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:75" s="164" customFormat="1" ht="9.75" customHeight="1">
      <c r="A72" s="179"/>
      <c r="B72" s="179"/>
      <c r="C72" s="179"/>
      <c r="D72" s="179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AM72" s="161"/>
      <c r="AN72" s="161"/>
      <c r="AO72" s="161"/>
      <c r="AP72" s="161"/>
      <c r="AQ72" s="161"/>
      <c r="AR72" s="162"/>
      <c r="AS72" s="161"/>
      <c r="AT72" s="161"/>
      <c r="AU72" s="161"/>
      <c r="AV72" s="161"/>
      <c r="AW72" s="162"/>
      <c r="AX72" s="161"/>
      <c r="AY72" s="161"/>
      <c r="AZ72" s="161"/>
      <c r="BA72" s="161"/>
      <c r="BB72" s="166"/>
      <c r="BC72" s="166"/>
      <c r="BD72" s="166"/>
      <c r="BE72" s="166"/>
      <c r="BF72" s="166"/>
      <c r="BG72" s="829" t="s">
        <v>450</v>
      </c>
      <c r="BH72" s="829"/>
      <c r="BI72" s="829"/>
      <c r="BJ72" s="829"/>
      <c r="BK72" s="829"/>
      <c r="BL72" s="829"/>
      <c r="BM72" s="829"/>
      <c r="BN72" s="829"/>
      <c r="BO72" s="829"/>
    </row>
    <row r="73" spans="1:75" s="164" customFormat="1" ht="9.75" customHeight="1">
      <c r="A73" s="178"/>
      <c r="B73" s="178"/>
      <c r="C73" s="178"/>
      <c r="D73" s="178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4"/>
      <c r="AN73" s="174"/>
      <c r="AO73" s="174"/>
      <c r="AP73" s="174"/>
      <c r="AQ73" s="174"/>
      <c r="AR73" s="175"/>
      <c r="AS73" s="174"/>
      <c r="AT73" s="174"/>
      <c r="AU73" s="174"/>
      <c r="AV73" s="174"/>
      <c r="AW73" s="175"/>
      <c r="AX73" s="174"/>
      <c r="AY73" s="174"/>
      <c r="AZ73" s="174"/>
      <c r="BA73" s="174"/>
      <c r="BB73" s="173"/>
      <c r="BC73" s="173"/>
      <c r="BD73" s="173"/>
      <c r="BE73" s="173"/>
      <c r="BF73" s="173"/>
      <c r="BG73" s="830"/>
      <c r="BH73" s="830"/>
      <c r="BI73" s="830"/>
      <c r="BJ73" s="830"/>
      <c r="BK73" s="830"/>
      <c r="BL73" s="830"/>
      <c r="BM73" s="830"/>
      <c r="BN73" s="830"/>
      <c r="BO73" s="830"/>
      <c r="BP73" s="109"/>
    </row>
    <row r="74" spans="1:75" s="164" customFormat="1" ht="14.25" customHeight="1">
      <c r="A74" s="750" t="s">
        <v>394</v>
      </c>
      <c r="B74" s="750"/>
      <c r="C74" s="750"/>
      <c r="D74" s="750"/>
      <c r="E74" s="752" t="s">
        <v>449</v>
      </c>
      <c r="F74" s="753"/>
      <c r="G74" s="753"/>
      <c r="H74" s="753"/>
      <c r="I74" s="753"/>
      <c r="J74" s="753"/>
      <c r="K74" s="753"/>
      <c r="L74" s="753"/>
      <c r="M74" s="753"/>
      <c r="N74" s="753"/>
      <c r="O74" s="753"/>
      <c r="P74" s="753"/>
      <c r="Q74" s="753"/>
      <c r="R74" s="753"/>
      <c r="S74" s="753"/>
      <c r="T74" s="753"/>
      <c r="U74" s="753"/>
      <c r="V74" s="754"/>
      <c r="W74" s="753" t="s">
        <v>448</v>
      </c>
      <c r="X74" s="753"/>
      <c r="Y74" s="753"/>
      <c r="Z74" s="753"/>
      <c r="AA74" s="753"/>
      <c r="AB74" s="753"/>
      <c r="AC74" s="753"/>
      <c r="AD74" s="753"/>
      <c r="AE74" s="753"/>
      <c r="AF74" s="753"/>
      <c r="AG74" s="753"/>
      <c r="AH74" s="753"/>
      <c r="AI74" s="753"/>
      <c r="AJ74" s="753"/>
      <c r="AK74" s="753"/>
      <c r="AL74" s="753"/>
      <c r="AM74" s="752" t="s">
        <v>447</v>
      </c>
      <c r="AN74" s="753"/>
      <c r="AO74" s="753"/>
      <c r="AP74" s="753"/>
      <c r="AQ74" s="753"/>
      <c r="AR74" s="753"/>
      <c r="AS74" s="753"/>
      <c r="AT74" s="753"/>
      <c r="AU74" s="753"/>
      <c r="AV74" s="753"/>
      <c r="AW74" s="753"/>
      <c r="AX74" s="753"/>
      <c r="AY74" s="753"/>
      <c r="AZ74" s="753"/>
      <c r="BA74" s="754"/>
      <c r="BB74" s="752" t="s">
        <v>465</v>
      </c>
      <c r="BC74" s="753"/>
      <c r="BD74" s="753"/>
      <c r="BE74" s="753"/>
      <c r="BF74" s="753"/>
      <c r="BG74" s="753"/>
      <c r="BH74" s="753"/>
      <c r="BI74" s="753"/>
      <c r="BJ74" s="753"/>
      <c r="BK74" s="753"/>
      <c r="BL74" s="753"/>
      <c r="BM74" s="753"/>
      <c r="BN74" s="753"/>
      <c r="BO74" s="754"/>
      <c r="BP74" s="758" t="s">
        <v>445</v>
      </c>
      <c r="BQ74" s="759"/>
      <c r="BR74" s="759"/>
      <c r="BS74" s="759"/>
      <c r="BT74" s="759"/>
      <c r="BU74" s="759"/>
      <c r="BV74" s="760"/>
      <c r="BW74" s="172" t="s">
        <v>444</v>
      </c>
    </row>
    <row r="75" spans="1:75" s="164" customFormat="1" ht="14.25" customHeight="1">
      <c r="A75" s="751"/>
      <c r="B75" s="751"/>
      <c r="C75" s="751"/>
      <c r="D75" s="751"/>
      <c r="E75" s="755"/>
      <c r="F75" s="756"/>
      <c r="G75" s="756"/>
      <c r="H75" s="756"/>
      <c r="I75" s="756"/>
      <c r="J75" s="756"/>
      <c r="K75" s="756"/>
      <c r="L75" s="756"/>
      <c r="M75" s="756"/>
      <c r="N75" s="756"/>
      <c r="O75" s="756"/>
      <c r="P75" s="756"/>
      <c r="Q75" s="756"/>
      <c r="R75" s="756"/>
      <c r="S75" s="756"/>
      <c r="T75" s="756"/>
      <c r="U75" s="756"/>
      <c r="V75" s="757"/>
      <c r="W75" s="756"/>
      <c r="X75" s="756"/>
      <c r="Y75" s="756"/>
      <c r="Z75" s="756"/>
      <c r="AA75" s="756"/>
      <c r="AB75" s="756"/>
      <c r="AC75" s="756"/>
      <c r="AD75" s="756"/>
      <c r="AE75" s="756"/>
      <c r="AF75" s="756"/>
      <c r="AG75" s="756"/>
      <c r="AH75" s="756"/>
      <c r="AI75" s="756"/>
      <c r="AJ75" s="756"/>
      <c r="AK75" s="756"/>
      <c r="AL75" s="756"/>
      <c r="AM75" s="755"/>
      <c r="AN75" s="756"/>
      <c r="AO75" s="756"/>
      <c r="AP75" s="756"/>
      <c r="AQ75" s="756"/>
      <c r="AR75" s="756"/>
      <c r="AS75" s="756"/>
      <c r="AT75" s="756"/>
      <c r="AU75" s="756"/>
      <c r="AV75" s="756"/>
      <c r="AW75" s="756"/>
      <c r="AX75" s="756"/>
      <c r="AY75" s="756"/>
      <c r="AZ75" s="756"/>
      <c r="BA75" s="757"/>
      <c r="BB75" s="755"/>
      <c r="BC75" s="756"/>
      <c r="BD75" s="756"/>
      <c r="BE75" s="756"/>
      <c r="BF75" s="756"/>
      <c r="BG75" s="756"/>
      <c r="BH75" s="756"/>
      <c r="BI75" s="756"/>
      <c r="BJ75" s="756"/>
      <c r="BK75" s="756"/>
      <c r="BL75" s="756"/>
      <c r="BM75" s="756"/>
      <c r="BN75" s="756"/>
      <c r="BO75" s="757"/>
      <c r="BP75" s="761" t="s">
        <v>443</v>
      </c>
      <c r="BQ75" s="762"/>
      <c r="BR75" s="762"/>
      <c r="BS75" s="762"/>
      <c r="BT75" s="762"/>
      <c r="BU75" s="762"/>
      <c r="BV75" s="763"/>
      <c r="BW75" s="171" t="s">
        <v>442</v>
      </c>
    </row>
    <row r="76" spans="1:75" s="164" customFormat="1" ht="15" customHeight="1">
      <c r="A76" s="819" t="s">
        <v>469</v>
      </c>
      <c r="B76" s="820"/>
      <c r="C76" s="820"/>
      <c r="D76" s="821"/>
      <c r="E76" s="752" t="s">
        <v>440</v>
      </c>
      <c r="F76" s="753"/>
      <c r="G76" s="753"/>
      <c r="H76" s="753"/>
      <c r="I76" s="753"/>
      <c r="J76" s="753"/>
      <c r="K76" s="753"/>
      <c r="L76" s="753"/>
      <c r="M76" s="753"/>
      <c r="N76" s="753"/>
      <c r="O76" s="754"/>
      <c r="P76" s="752" t="s">
        <v>458</v>
      </c>
      <c r="Q76" s="753"/>
      <c r="R76" s="753"/>
      <c r="S76" s="753"/>
      <c r="T76" s="753"/>
      <c r="U76" s="753"/>
      <c r="V76" s="754"/>
      <c r="W76" s="772"/>
      <c r="X76" s="773"/>
      <c r="Y76" s="773"/>
      <c r="Z76" s="773"/>
      <c r="AA76" s="773"/>
      <c r="AB76" s="773"/>
      <c r="AC76" s="773"/>
      <c r="AD76" s="773"/>
      <c r="AE76" s="773"/>
      <c r="AF76" s="773"/>
      <c r="AG76" s="773"/>
      <c r="AH76" s="773"/>
      <c r="AI76" s="773"/>
      <c r="AJ76" s="773"/>
      <c r="AK76" s="773"/>
      <c r="AL76" s="774"/>
      <c r="AM76" s="775"/>
      <c r="AN76" s="776"/>
      <c r="AO76" s="777"/>
      <c r="AP76" s="777"/>
      <c r="AQ76" s="777"/>
      <c r="AR76" s="780" t="s">
        <v>430</v>
      </c>
      <c r="AS76" s="776"/>
      <c r="AT76" s="777"/>
      <c r="AU76" s="777"/>
      <c r="AV76" s="777"/>
      <c r="AW76" s="780" t="s">
        <v>451</v>
      </c>
      <c r="AX76" s="776"/>
      <c r="AY76" s="777"/>
      <c r="AZ76" s="777"/>
      <c r="BA76" s="800"/>
      <c r="BB76" s="782"/>
      <c r="BC76" s="783"/>
      <c r="BD76" s="783"/>
      <c r="BE76" s="783"/>
      <c r="BF76" s="783"/>
      <c r="BG76" s="783"/>
      <c r="BH76" s="783"/>
      <c r="BI76" s="783"/>
      <c r="BJ76" s="783"/>
      <c r="BK76" s="783"/>
      <c r="BL76" s="783"/>
      <c r="BM76" s="783"/>
      <c r="BN76" s="784"/>
      <c r="BO76" s="785"/>
      <c r="BP76" s="790" t="s">
        <v>428</v>
      </c>
      <c r="BQ76" s="791"/>
      <c r="BR76" s="791"/>
      <c r="BS76" s="791"/>
      <c r="BT76" s="791"/>
      <c r="BU76" s="791"/>
      <c r="BV76" s="792"/>
      <c r="BW76" s="796"/>
    </row>
    <row r="77" spans="1:75" s="164" customFormat="1" ht="20.25" customHeight="1">
      <c r="A77" s="822"/>
      <c r="B77" s="823"/>
      <c r="C77" s="823"/>
      <c r="D77" s="824"/>
      <c r="E77" s="811"/>
      <c r="F77" s="812"/>
      <c r="G77" s="812"/>
      <c r="H77" s="812"/>
      <c r="I77" s="812"/>
      <c r="J77" s="812"/>
      <c r="K77" s="812"/>
      <c r="L77" s="812"/>
      <c r="M77" s="812"/>
      <c r="N77" s="812"/>
      <c r="O77" s="813"/>
      <c r="P77" s="811"/>
      <c r="Q77" s="812"/>
      <c r="R77" s="812"/>
      <c r="S77" s="812"/>
      <c r="T77" s="812"/>
      <c r="U77" s="812"/>
      <c r="V77" s="813"/>
      <c r="W77" s="797"/>
      <c r="X77" s="798"/>
      <c r="Y77" s="798"/>
      <c r="Z77" s="798"/>
      <c r="AA77" s="798"/>
      <c r="AB77" s="798"/>
      <c r="AC77" s="798"/>
      <c r="AD77" s="798"/>
      <c r="AE77" s="798"/>
      <c r="AF77" s="798"/>
      <c r="AG77" s="798"/>
      <c r="AH77" s="798"/>
      <c r="AI77" s="798"/>
      <c r="AJ77" s="798"/>
      <c r="AK77" s="798"/>
      <c r="AL77" s="799"/>
      <c r="AM77" s="778"/>
      <c r="AN77" s="779"/>
      <c r="AO77" s="779"/>
      <c r="AP77" s="779"/>
      <c r="AQ77" s="779"/>
      <c r="AR77" s="781"/>
      <c r="AS77" s="779"/>
      <c r="AT77" s="779"/>
      <c r="AU77" s="779"/>
      <c r="AV77" s="779"/>
      <c r="AW77" s="781"/>
      <c r="AX77" s="779"/>
      <c r="AY77" s="779"/>
      <c r="AZ77" s="779"/>
      <c r="BA77" s="801"/>
      <c r="BB77" s="786"/>
      <c r="BC77" s="787"/>
      <c r="BD77" s="787"/>
      <c r="BE77" s="787"/>
      <c r="BF77" s="787"/>
      <c r="BG77" s="787"/>
      <c r="BH77" s="787"/>
      <c r="BI77" s="787"/>
      <c r="BJ77" s="787"/>
      <c r="BK77" s="787"/>
      <c r="BL77" s="787"/>
      <c r="BM77" s="787"/>
      <c r="BN77" s="788"/>
      <c r="BO77" s="789"/>
      <c r="BP77" s="793"/>
      <c r="BQ77" s="794"/>
      <c r="BR77" s="794"/>
      <c r="BS77" s="794"/>
      <c r="BT77" s="794"/>
      <c r="BU77" s="794"/>
      <c r="BV77" s="795"/>
      <c r="BW77" s="796"/>
    </row>
    <row r="78" spans="1:75" s="164" customFormat="1" ht="15" customHeight="1">
      <c r="A78" s="822"/>
      <c r="B78" s="823"/>
      <c r="C78" s="823"/>
      <c r="D78" s="824"/>
      <c r="E78" s="811"/>
      <c r="F78" s="812"/>
      <c r="G78" s="812"/>
      <c r="H78" s="812"/>
      <c r="I78" s="812"/>
      <c r="J78" s="812"/>
      <c r="K78" s="812"/>
      <c r="L78" s="812"/>
      <c r="M78" s="812"/>
      <c r="N78" s="812"/>
      <c r="O78" s="813"/>
      <c r="P78" s="811"/>
      <c r="Q78" s="812"/>
      <c r="R78" s="812"/>
      <c r="S78" s="812"/>
      <c r="T78" s="812"/>
      <c r="U78" s="812"/>
      <c r="V78" s="813"/>
      <c r="W78" s="772"/>
      <c r="X78" s="773"/>
      <c r="Y78" s="773"/>
      <c r="Z78" s="773"/>
      <c r="AA78" s="773"/>
      <c r="AB78" s="773"/>
      <c r="AC78" s="773"/>
      <c r="AD78" s="773"/>
      <c r="AE78" s="773"/>
      <c r="AF78" s="773"/>
      <c r="AG78" s="773"/>
      <c r="AH78" s="773"/>
      <c r="AI78" s="773"/>
      <c r="AJ78" s="773"/>
      <c r="AK78" s="773"/>
      <c r="AL78" s="774"/>
      <c r="AM78" s="775"/>
      <c r="AN78" s="776"/>
      <c r="AO78" s="777"/>
      <c r="AP78" s="777"/>
      <c r="AQ78" s="777"/>
      <c r="AR78" s="780" t="s">
        <v>451</v>
      </c>
      <c r="AS78" s="776"/>
      <c r="AT78" s="777"/>
      <c r="AU78" s="777"/>
      <c r="AV78" s="777"/>
      <c r="AW78" s="780" t="s">
        <v>430</v>
      </c>
      <c r="AX78" s="776"/>
      <c r="AY78" s="777"/>
      <c r="AZ78" s="777"/>
      <c r="BA78" s="800"/>
      <c r="BB78" s="782"/>
      <c r="BC78" s="783"/>
      <c r="BD78" s="783"/>
      <c r="BE78" s="783"/>
      <c r="BF78" s="783"/>
      <c r="BG78" s="783"/>
      <c r="BH78" s="783"/>
      <c r="BI78" s="783"/>
      <c r="BJ78" s="783"/>
      <c r="BK78" s="783"/>
      <c r="BL78" s="783"/>
      <c r="BM78" s="783"/>
      <c r="BN78" s="784"/>
      <c r="BO78" s="785"/>
      <c r="BP78" s="790" t="s">
        <v>428</v>
      </c>
      <c r="BQ78" s="791"/>
      <c r="BR78" s="791"/>
      <c r="BS78" s="791"/>
      <c r="BT78" s="791"/>
      <c r="BU78" s="791"/>
      <c r="BV78" s="792"/>
      <c r="BW78" s="796"/>
    </row>
    <row r="79" spans="1:75" s="164" customFormat="1" ht="20.25" customHeight="1">
      <c r="A79" s="822"/>
      <c r="B79" s="823"/>
      <c r="C79" s="823"/>
      <c r="D79" s="824"/>
      <c r="E79" s="811"/>
      <c r="F79" s="812"/>
      <c r="G79" s="812"/>
      <c r="H79" s="812"/>
      <c r="I79" s="812"/>
      <c r="J79" s="812"/>
      <c r="K79" s="812"/>
      <c r="L79" s="812"/>
      <c r="M79" s="812"/>
      <c r="N79" s="812"/>
      <c r="O79" s="813"/>
      <c r="P79" s="755"/>
      <c r="Q79" s="756"/>
      <c r="R79" s="756"/>
      <c r="S79" s="756"/>
      <c r="T79" s="756"/>
      <c r="U79" s="756"/>
      <c r="V79" s="757"/>
      <c r="W79" s="797"/>
      <c r="X79" s="798"/>
      <c r="Y79" s="798"/>
      <c r="Z79" s="798"/>
      <c r="AA79" s="798"/>
      <c r="AB79" s="798"/>
      <c r="AC79" s="798"/>
      <c r="AD79" s="798"/>
      <c r="AE79" s="798"/>
      <c r="AF79" s="798"/>
      <c r="AG79" s="798"/>
      <c r="AH79" s="798"/>
      <c r="AI79" s="798"/>
      <c r="AJ79" s="798"/>
      <c r="AK79" s="798"/>
      <c r="AL79" s="799"/>
      <c r="AM79" s="778"/>
      <c r="AN79" s="779"/>
      <c r="AO79" s="779"/>
      <c r="AP79" s="779"/>
      <c r="AQ79" s="779"/>
      <c r="AR79" s="781"/>
      <c r="AS79" s="779"/>
      <c r="AT79" s="779"/>
      <c r="AU79" s="779"/>
      <c r="AV79" s="779"/>
      <c r="AW79" s="781"/>
      <c r="AX79" s="779"/>
      <c r="AY79" s="779"/>
      <c r="AZ79" s="779"/>
      <c r="BA79" s="801"/>
      <c r="BB79" s="786"/>
      <c r="BC79" s="787"/>
      <c r="BD79" s="787"/>
      <c r="BE79" s="787"/>
      <c r="BF79" s="787"/>
      <c r="BG79" s="787"/>
      <c r="BH79" s="787"/>
      <c r="BI79" s="787"/>
      <c r="BJ79" s="787"/>
      <c r="BK79" s="787"/>
      <c r="BL79" s="787"/>
      <c r="BM79" s="787"/>
      <c r="BN79" s="788"/>
      <c r="BO79" s="789"/>
      <c r="BP79" s="793"/>
      <c r="BQ79" s="794"/>
      <c r="BR79" s="794"/>
      <c r="BS79" s="794"/>
      <c r="BT79" s="794"/>
      <c r="BU79" s="794"/>
      <c r="BV79" s="795"/>
      <c r="BW79" s="796"/>
    </row>
    <row r="80" spans="1:75" s="164" customFormat="1" ht="15" customHeight="1">
      <c r="A80" s="822"/>
      <c r="B80" s="823"/>
      <c r="C80" s="823"/>
      <c r="D80" s="824"/>
      <c r="E80" s="802" t="s">
        <v>439</v>
      </c>
      <c r="F80" s="803"/>
      <c r="G80" s="803"/>
      <c r="H80" s="803"/>
      <c r="I80" s="803"/>
      <c r="J80" s="803"/>
      <c r="K80" s="803"/>
      <c r="L80" s="803"/>
      <c r="M80" s="803"/>
      <c r="N80" s="803"/>
      <c r="O80" s="804"/>
      <c r="P80" s="752" t="s">
        <v>463</v>
      </c>
      <c r="Q80" s="753"/>
      <c r="R80" s="753"/>
      <c r="S80" s="753"/>
      <c r="T80" s="753"/>
      <c r="U80" s="753"/>
      <c r="V80" s="754"/>
      <c r="W80" s="772"/>
      <c r="X80" s="773"/>
      <c r="Y80" s="773"/>
      <c r="Z80" s="773"/>
      <c r="AA80" s="773"/>
      <c r="AB80" s="773"/>
      <c r="AC80" s="773"/>
      <c r="AD80" s="773"/>
      <c r="AE80" s="773"/>
      <c r="AF80" s="773"/>
      <c r="AG80" s="773"/>
      <c r="AH80" s="773"/>
      <c r="AI80" s="773"/>
      <c r="AJ80" s="773"/>
      <c r="AK80" s="773"/>
      <c r="AL80" s="774"/>
      <c r="AM80" s="775"/>
      <c r="AN80" s="776"/>
      <c r="AO80" s="777"/>
      <c r="AP80" s="777"/>
      <c r="AQ80" s="777"/>
      <c r="AR80" s="780" t="s">
        <v>457</v>
      </c>
      <c r="AS80" s="776"/>
      <c r="AT80" s="777"/>
      <c r="AU80" s="777"/>
      <c r="AV80" s="777"/>
      <c r="AW80" s="780" t="s">
        <v>457</v>
      </c>
      <c r="AX80" s="776"/>
      <c r="AY80" s="777"/>
      <c r="AZ80" s="777"/>
      <c r="BA80" s="800"/>
      <c r="BB80" s="782"/>
      <c r="BC80" s="783"/>
      <c r="BD80" s="783"/>
      <c r="BE80" s="783"/>
      <c r="BF80" s="783"/>
      <c r="BG80" s="783"/>
      <c r="BH80" s="783"/>
      <c r="BI80" s="783"/>
      <c r="BJ80" s="783"/>
      <c r="BK80" s="783"/>
      <c r="BL80" s="783"/>
      <c r="BM80" s="783"/>
      <c r="BN80" s="784"/>
      <c r="BO80" s="785"/>
      <c r="BP80" s="790" t="s">
        <v>428</v>
      </c>
      <c r="BQ80" s="791"/>
      <c r="BR80" s="791"/>
      <c r="BS80" s="791"/>
      <c r="BT80" s="791"/>
      <c r="BU80" s="791"/>
      <c r="BV80" s="792"/>
      <c r="BW80" s="796"/>
    </row>
    <row r="81" spans="1:75" s="164" customFormat="1" ht="20.25" customHeight="1">
      <c r="A81" s="822"/>
      <c r="B81" s="823"/>
      <c r="C81" s="823"/>
      <c r="D81" s="824"/>
      <c r="E81" s="805"/>
      <c r="F81" s="806"/>
      <c r="G81" s="806"/>
      <c r="H81" s="806"/>
      <c r="I81" s="806"/>
      <c r="J81" s="806"/>
      <c r="K81" s="806"/>
      <c r="L81" s="806"/>
      <c r="M81" s="806"/>
      <c r="N81" s="806"/>
      <c r="O81" s="807"/>
      <c r="P81" s="811"/>
      <c r="Q81" s="812"/>
      <c r="R81" s="812"/>
      <c r="S81" s="812"/>
      <c r="T81" s="812"/>
      <c r="U81" s="812"/>
      <c r="V81" s="813"/>
      <c r="W81" s="797"/>
      <c r="X81" s="798"/>
      <c r="Y81" s="798"/>
      <c r="Z81" s="798"/>
      <c r="AA81" s="798"/>
      <c r="AB81" s="798"/>
      <c r="AC81" s="798"/>
      <c r="AD81" s="798"/>
      <c r="AE81" s="798"/>
      <c r="AF81" s="798"/>
      <c r="AG81" s="798"/>
      <c r="AH81" s="798"/>
      <c r="AI81" s="798"/>
      <c r="AJ81" s="798"/>
      <c r="AK81" s="798"/>
      <c r="AL81" s="799"/>
      <c r="AM81" s="778"/>
      <c r="AN81" s="779"/>
      <c r="AO81" s="779"/>
      <c r="AP81" s="779"/>
      <c r="AQ81" s="779"/>
      <c r="AR81" s="781"/>
      <c r="AS81" s="779"/>
      <c r="AT81" s="779"/>
      <c r="AU81" s="779"/>
      <c r="AV81" s="779"/>
      <c r="AW81" s="781"/>
      <c r="AX81" s="779"/>
      <c r="AY81" s="779"/>
      <c r="AZ81" s="779"/>
      <c r="BA81" s="801"/>
      <c r="BB81" s="786"/>
      <c r="BC81" s="787"/>
      <c r="BD81" s="787"/>
      <c r="BE81" s="787"/>
      <c r="BF81" s="787"/>
      <c r="BG81" s="787"/>
      <c r="BH81" s="787"/>
      <c r="BI81" s="787"/>
      <c r="BJ81" s="787"/>
      <c r="BK81" s="787"/>
      <c r="BL81" s="787"/>
      <c r="BM81" s="787"/>
      <c r="BN81" s="788"/>
      <c r="BO81" s="789"/>
      <c r="BP81" s="793"/>
      <c r="BQ81" s="794"/>
      <c r="BR81" s="794"/>
      <c r="BS81" s="794"/>
      <c r="BT81" s="794"/>
      <c r="BU81" s="794"/>
      <c r="BV81" s="795"/>
      <c r="BW81" s="796"/>
    </row>
    <row r="82" spans="1:75" s="164" customFormat="1" ht="15" customHeight="1">
      <c r="A82" s="822"/>
      <c r="B82" s="823"/>
      <c r="C82" s="823"/>
      <c r="D82" s="824"/>
      <c r="E82" s="805"/>
      <c r="F82" s="806"/>
      <c r="G82" s="806"/>
      <c r="H82" s="806"/>
      <c r="I82" s="806"/>
      <c r="J82" s="806"/>
      <c r="K82" s="806"/>
      <c r="L82" s="806"/>
      <c r="M82" s="806"/>
      <c r="N82" s="806"/>
      <c r="O82" s="807"/>
      <c r="P82" s="811"/>
      <c r="Q82" s="812"/>
      <c r="R82" s="812"/>
      <c r="S82" s="812"/>
      <c r="T82" s="812"/>
      <c r="U82" s="812"/>
      <c r="V82" s="813"/>
      <c r="W82" s="772"/>
      <c r="X82" s="773"/>
      <c r="Y82" s="773"/>
      <c r="Z82" s="773"/>
      <c r="AA82" s="773"/>
      <c r="AB82" s="773"/>
      <c r="AC82" s="773"/>
      <c r="AD82" s="773"/>
      <c r="AE82" s="773"/>
      <c r="AF82" s="773"/>
      <c r="AG82" s="773"/>
      <c r="AH82" s="773"/>
      <c r="AI82" s="773"/>
      <c r="AJ82" s="773"/>
      <c r="AK82" s="773"/>
      <c r="AL82" s="774"/>
      <c r="AM82" s="775"/>
      <c r="AN82" s="776"/>
      <c r="AO82" s="777"/>
      <c r="AP82" s="777"/>
      <c r="AQ82" s="777"/>
      <c r="AR82" s="780" t="s">
        <v>451</v>
      </c>
      <c r="AS82" s="776"/>
      <c r="AT82" s="777"/>
      <c r="AU82" s="777"/>
      <c r="AV82" s="777"/>
      <c r="AW82" s="780" t="s">
        <v>451</v>
      </c>
      <c r="AX82" s="776"/>
      <c r="AY82" s="777"/>
      <c r="AZ82" s="777"/>
      <c r="BA82" s="800"/>
      <c r="BB82" s="782"/>
      <c r="BC82" s="783"/>
      <c r="BD82" s="783"/>
      <c r="BE82" s="783"/>
      <c r="BF82" s="783"/>
      <c r="BG82" s="783"/>
      <c r="BH82" s="783"/>
      <c r="BI82" s="783"/>
      <c r="BJ82" s="783"/>
      <c r="BK82" s="783"/>
      <c r="BL82" s="783"/>
      <c r="BM82" s="783"/>
      <c r="BN82" s="784"/>
      <c r="BO82" s="785"/>
      <c r="BP82" s="790" t="s">
        <v>428</v>
      </c>
      <c r="BQ82" s="791"/>
      <c r="BR82" s="791"/>
      <c r="BS82" s="791"/>
      <c r="BT82" s="791"/>
      <c r="BU82" s="791"/>
      <c r="BV82" s="792"/>
      <c r="BW82" s="796"/>
    </row>
    <row r="83" spans="1:75" s="164" customFormat="1" ht="20.25" customHeight="1">
      <c r="A83" s="822"/>
      <c r="B83" s="823"/>
      <c r="C83" s="823"/>
      <c r="D83" s="824"/>
      <c r="E83" s="808"/>
      <c r="F83" s="809"/>
      <c r="G83" s="809"/>
      <c r="H83" s="809"/>
      <c r="I83" s="809"/>
      <c r="J83" s="809"/>
      <c r="K83" s="809"/>
      <c r="L83" s="809"/>
      <c r="M83" s="809"/>
      <c r="N83" s="809"/>
      <c r="O83" s="810"/>
      <c r="P83" s="755"/>
      <c r="Q83" s="756"/>
      <c r="R83" s="756"/>
      <c r="S83" s="756"/>
      <c r="T83" s="756"/>
      <c r="U83" s="756"/>
      <c r="V83" s="757"/>
      <c r="W83" s="797"/>
      <c r="X83" s="798"/>
      <c r="Y83" s="798"/>
      <c r="Z83" s="798"/>
      <c r="AA83" s="798"/>
      <c r="AB83" s="798"/>
      <c r="AC83" s="798"/>
      <c r="AD83" s="798"/>
      <c r="AE83" s="798"/>
      <c r="AF83" s="798"/>
      <c r="AG83" s="798"/>
      <c r="AH83" s="798"/>
      <c r="AI83" s="798"/>
      <c r="AJ83" s="798"/>
      <c r="AK83" s="798"/>
      <c r="AL83" s="799"/>
      <c r="AM83" s="778"/>
      <c r="AN83" s="779"/>
      <c r="AO83" s="779"/>
      <c r="AP83" s="779"/>
      <c r="AQ83" s="779"/>
      <c r="AR83" s="781"/>
      <c r="AS83" s="779"/>
      <c r="AT83" s="779"/>
      <c r="AU83" s="779"/>
      <c r="AV83" s="779"/>
      <c r="AW83" s="781"/>
      <c r="AX83" s="779"/>
      <c r="AY83" s="779"/>
      <c r="AZ83" s="779"/>
      <c r="BA83" s="801"/>
      <c r="BB83" s="786"/>
      <c r="BC83" s="787"/>
      <c r="BD83" s="787"/>
      <c r="BE83" s="787"/>
      <c r="BF83" s="787"/>
      <c r="BG83" s="787"/>
      <c r="BH83" s="787"/>
      <c r="BI83" s="787"/>
      <c r="BJ83" s="787"/>
      <c r="BK83" s="787"/>
      <c r="BL83" s="787"/>
      <c r="BM83" s="787"/>
      <c r="BN83" s="788"/>
      <c r="BO83" s="789"/>
      <c r="BP83" s="793"/>
      <c r="BQ83" s="794"/>
      <c r="BR83" s="794"/>
      <c r="BS83" s="794"/>
      <c r="BT83" s="794"/>
      <c r="BU83" s="794"/>
      <c r="BV83" s="795"/>
      <c r="BW83" s="796"/>
    </row>
    <row r="84" spans="1:75" s="164" customFormat="1" ht="15" customHeight="1">
      <c r="A84" s="822"/>
      <c r="B84" s="823"/>
      <c r="C84" s="823"/>
      <c r="D84" s="824"/>
      <c r="E84" s="802" t="s">
        <v>436</v>
      </c>
      <c r="F84" s="803"/>
      <c r="G84" s="803"/>
      <c r="H84" s="803"/>
      <c r="I84" s="803"/>
      <c r="J84" s="803"/>
      <c r="K84" s="803"/>
      <c r="L84" s="803"/>
      <c r="M84" s="803"/>
      <c r="N84" s="803"/>
      <c r="O84" s="804"/>
      <c r="P84" s="752" t="s">
        <v>463</v>
      </c>
      <c r="Q84" s="753"/>
      <c r="R84" s="753"/>
      <c r="S84" s="753"/>
      <c r="T84" s="753"/>
      <c r="U84" s="753"/>
      <c r="V84" s="754"/>
      <c r="W84" s="772"/>
      <c r="X84" s="773"/>
      <c r="Y84" s="773"/>
      <c r="Z84" s="773"/>
      <c r="AA84" s="773"/>
      <c r="AB84" s="773"/>
      <c r="AC84" s="773"/>
      <c r="AD84" s="773"/>
      <c r="AE84" s="773"/>
      <c r="AF84" s="773"/>
      <c r="AG84" s="773"/>
      <c r="AH84" s="773"/>
      <c r="AI84" s="773"/>
      <c r="AJ84" s="773"/>
      <c r="AK84" s="773"/>
      <c r="AL84" s="774"/>
      <c r="AM84" s="775"/>
      <c r="AN84" s="776"/>
      <c r="AO84" s="777"/>
      <c r="AP84" s="777"/>
      <c r="AQ84" s="777"/>
      <c r="AR84" s="780" t="s">
        <v>457</v>
      </c>
      <c r="AS84" s="776"/>
      <c r="AT84" s="777"/>
      <c r="AU84" s="777"/>
      <c r="AV84" s="777"/>
      <c r="AW84" s="780" t="s">
        <v>457</v>
      </c>
      <c r="AX84" s="776"/>
      <c r="AY84" s="777"/>
      <c r="AZ84" s="777"/>
      <c r="BA84" s="800"/>
      <c r="BB84" s="782"/>
      <c r="BC84" s="783"/>
      <c r="BD84" s="783"/>
      <c r="BE84" s="783"/>
      <c r="BF84" s="783"/>
      <c r="BG84" s="783"/>
      <c r="BH84" s="783"/>
      <c r="BI84" s="783"/>
      <c r="BJ84" s="783"/>
      <c r="BK84" s="783"/>
      <c r="BL84" s="783"/>
      <c r="BM84" s="783"/>
      <c r="BN84" s="784"/>
      <c r="BO84" s="785"/>
      <c r="BP84" s="790" t="s">
        <v>428</v>
      </c>
      <c r="BQ84" s="791"/>
      <c r="BR84" s="791"/>
      <c r="BS84" s="791"/>
      <c r="BT84" s="791"/>
      <c r="BU84" s="791"/>
      <c r="BV84" s="792"/>
      <c r="BW84" s="796"/>
    </row>
    <row r="85" spans="1:75" s="164" customFormat="1" ht="20.25" customHeight="1">
      <c r="A85" s="822"/>
      <c r="B85" s="823"/>
      <c r="C85" s="823"/>
      <c r="D85" s="824"/>
      <c r="E85" s="805"/>
      <c r="F85" s="806"/>
      <c r="G85" s="806"/>
      <c r="H85" s="806"/>
      <c r="I85" s="806"/>
      <c r="J85" s="806"/>
      <c r="K85" s="806"/>
      <c r="L85" s="806"/>
      <c r="M85" s="806"/>
      <c r="N85" s="806"/>
      <c r="O85" s="807"/>
      <c r="P85" s="811"/>
      <c r="Q85" s="812"/>
      <c r="R85" s="812"/>
      <c r="S85" s="812"/>
      <c r="T85" s="812"/>
      <c r="U85" s="812"/>
      <c r="V85" s="813"/>
      <c r="W85" s="797"/>
      <c r="X85" s="798"/>
      <c r="Y85" s="798"/>
      <c r="Z85" s="798"/>
      <c r="AA85" s="798"/>
      <c r="AB85" s="798"/>
      <c r="AC85" s="798"/>
      <c r="AD85" s="798"/>
      <c r="AE85" s="798"/>
      <c r="AF85" s="798"/>
      <c r="AG85" s="798"/>
      <c r="AH85" s="798"/>
      <c r="AI85" s="798"/>
      <c r="AJ85" s="798"/>
      <c r="AK85" s="798"/>
      <c r="AL85" s="799"/>
      <c r="AM85" s="778"/>
      <c r="AN85" s="779"/>
      <c r="AO85" s="779"/>
      <c r="AP85" s="779"/>
      <c r="AQ85" s="779"/>
      <c r="AR85" s="781"/>
      <c r="AS85" s="779"/>
      <c r="AT85" s="779"/>
      <c r="AU85" s="779"/>
      <c r="AV85" s="779"/>
      <c r="AW85" s="781"/>
      <c r="AX85" s="779"/>
      <c r="AY85" s="779"/>
      <c r="AZ85" s="779"/>
      <c r="BA85" s="801"/>
      <c r="BB85" s="786"/>
      <c r="BC85" s="787"/>
      <c r="BD85" s="787"/>
      <c r="BE85" s="787"/>
      <c r="BF85" s="787"/>
      <c r="BG85" s="787"/>
      <c r="BH85" s="787"/>
      <c r="BI85" s="787"/>
      <c r="BJ85" s="787"/>
      <c r="BK85" s="787"/>
      <c r="BL85" s="787"/>
      <c r="BM85" s="787"/>
      <c r="BN85" s="788"/>
      <c r="BO85" s="789"/>
      <c r="BP85" s="793"/>
      <c r="BQ85" s="794"/>
      <c r="BR85" s="794"/>
      <c r="BS85" s="794"/>
      <c r="BT85" s="794"/>
      <c r="BU85" s="794"/>
      <c r="BV85" s="795"/>
      <c r="BW85" s="796"/>
    </row>
    <row r="86" spans="1:75" s="164" customFormat="1" ht="15" customHeight="1">
      <c r="A86" s="822"/>
      <c r="B86" s="823"/>
      <c r="C86" s="823"/>
      <c r="D86" s="824"/>
      <c r="E86" s="805"/>
      <c r="F86" s="806"/>
      <c r="G86" s="806"/>
      <c r="H86" s="806"/>
      <c r="I86" s="806"/>
      <c r="J86" s="806"/>
      <c r="K86" s="806"/>
      <c r="L86" s="806"/>
      <c r="M86" s="806"/>
      <c r="N86" s="806"/>
      <c r="O86" s="807"/>
      <c r="P86" s="811"/>
      <c r="Q86" s="812"/>
      <c r="R86" s="812"/>
      <c r="S86" s="812"/>
      <c r="T86" s="812"/>
      <c r="U86" s="812"/>
      <c r="V86" s="813"/>
      <c r="W86" s="772"/>
      <c r="X86" s="773"/>
      <c r="Y86" s="773"/>
      <c r="Z86" s="773"/>
      <c r="AA86" s="773"/>
      <c r="AB86" s="773"/>
      <c r="AC86" s="773"/>
      <c r="AD86" s="773"/>
      <c r="AE86" s="773"/>
      <c r="AF86" s="773"/>
      <c r="AG86" s="773"/>
      <c r="AH86" s="773"/>
      <c r="AI86" s="773"/>
      <c r="AJ86" s="773"/>
      <c r="AK86" s="773"/>
      <c r="AL86" s="774"/>
      <c r="AM86" s="775"/>
      <c r="AN86" s="776"/>
      <c r="AO86" s="777"/>
      <c r="AP86" s="777"/>
      <c r="AQ86" s="777"/>
      <c r="AR86" s="780" t="s">
        <v>451</v>
      </c>
      <c r="AS86" s="776"/>
      <c r="AT86" s="777"/>
      <c r="AU86" s="777"/>
      <c r="AV86" s="777"/>
      <c r="AW86" s="780" t="s">
        <v>451</v>
      </c>
      <c r="AX86" s="776"/>
      <c r="AY86" s="777"/>
      <c r="AZ86" s="777"/>
      <c r="BA86" s="800"/>
      <c r="BB86" s="782"/>
      <c r="BC86" s="783"/>
      <c r="BD86" s="783"/>
      <c r="BE86" s="783"/>
      <c r="BF86" s="783"/>
      <c r="BG86" s="783"/>
      <c r="BH86" s="783"/>
      <c r="BI86" s="783"/>
      <c r="BJ86" s="783"/>
      <c r="BK86" s="783"/>
      <c r="BL86" s="783"/>
      <c r="BM86" s="783"/>
      <c r="BN86" s="784"/>
      <c r="BO86" s="785"/>
      <c r="BP86" s="790" t="s">
        <v>428</v>
      </c>
      <c r="BQ86" s="791"/>
      <c r="BR86" s="791"/>
      <c r="BS86" s="791"/>
      <c r="BT86" s="791"/>
      <c r="BU86" s="791"/>
      <c r="BV86" s="792"/>
      <c r="BW86" s="796"/>
    </row>
    <row r="87" spans="1:75" s="164" customFormat="1" ht="20.25" customHeight="1">
      <c r="A87" s="822"/>
      <c r="B87" s="823"/>
      <c r="C87" s="823"/>
      <c r="D87" s="824"/>
      <c r="E87" s="808"/>
      <c r="F87" s="809"/>
      <c r="G87" s="809"/>
      <c r="H87" s="809"/>
      <c r="I87" s="809"/>
      <c r="J87" s="809"/>
      <c r="K87" s="809"/>
      <c r="L87" s="809"/>
      <c r="M87" s="809"/>
      <c r="N87" s="809"/>
      <c r="O87" s="810"/>
      <c r="P87" s="755"/>
      <c r="Q87" s="756"/>
      <c r="R87" s="756"/>
      <c r="S87" s="756"/>
      <c r="T87" s="756"/>
      <c r="U87" s="756"/>
      <c r="V87" s="757"/>
      <c r="W87" s="797"/>
      <c r="X87" s="798"/>
      <c r="Y87" s="798"/>
      <c r="Z87" s="798"/>
      <c r="AA87" s="798"/>
      <c r="AB87" s="798"/>
      <c r="AC87" s="798"/>
      <c r="AD87" s="798"/>
      <c r="AE87" s="798"/>
      <c r="AF87" s="798"/>
      <c r="AG87" s="798"/>
      <c r="AH87" s="798"/>
      <c r="AI87" s="798"/>
      <c r="AJ87" s="798"/>
      <c r="AK87" s="798"/>
      <c r="AL87" s="799"/>
      <c r="AM87" s="778"/>
      <c r="AN87" s="779"/>
      <c r="AO87" s="779"/>
      <c r="AP87" s="779"/>
      <c r="AQ87" s="779"/>
      <c r="AR87" s="781"/>
      <c r="AS87" s="779"/>
      <c r="AT87" s="779"/>
      <c r="AU87" s="779"/>
      <c r="AV87" s="779"/>
      <c r="AW87" s="781"/>
      <c r="AX87" s="779"/>
      <c r="AY87" s="779"/>
      <c r="AZ87" s="779"/>
      <c r="BA87" s="801"/>
      <c r="BB87" s="786"/>
      <c r="BC87" s="787"/>
      <c r="BD87" s="787"/>
      <c r="BE87" s="787"/>
      <c r="BF87" s="787"/>
      <c r="BG87" s="787"/>
      <c r="BH87" s="787"/>
      <c r="BI87" s="787"/>
      <c r="BJ87" s="787"/>
      <c r="BK87" s="787"/>
      <c r="BL87" s="787"/>
      <c r="BM87" s="787"/>
      <c r="BN87" s="788"/>
      <c r="BO87" s="789"/>
      <c r="BP87" s="793"/>
      <c r="BQ87" s="794"/>
      <c r="BR87" s="794"/>
      <c r="BS87" s="794"/>
      <c r="BT87" s="794"/>
      <c r="BU87" s="794"/>
      <c r="BV87" s="795"/>
      <c r="BW87" s="796"/>
    </row>
    <row r="88" spans="1:75" s="164" customFormat="1" ht="15" customHeight="1">
      <c r="A88" s="822"/>
      <c r="B88" s="823"/>
      <c r="C88" s="823"/>
      <c r="D88" s="824"/>
      <c r="E88" s="752" t="s">
        <v>456</v>
      </c>
      <c r="F88" s="753"/>
      <c r="G88" s="753"/>
      <c r="H88" s="753"/>
      <c r="I88" s="753"/>
      <c r="J88" s="753"/>
      <c r="K88" s="753"/>
      <c r="L88" s="753"/>
      <c r="M88" s="753"/>
      <c r="N88" s="753"/>
      <c r="O88" s="754"/>
      <c r="P88" s="752" t="s">
        <v>463</v>
      </c>
      <c r="Q88" s="753"/>
      <c r="R88" s="753"/>
      <c r="S88" s="753"/>
      <c r="T88" s="753"/>
      <c r="U88" s="753"/>
      <c r="V88" s="754"/>
      <c r="W88" s="772"/>
      <c r="X88" s="773"/>
      <c r="Y88" s="773"/>
      <c r="Z88" s="773"/>
      <c r="AA88" s="773"/>
      <c r="AB88" s="773"/>
      <c r="AC88" s="773"/>
      <c r="AD88" s="773"/>
      <c r="AE88" s="773"/>
      <c r="AF88" s="773"/>
      <c r="AG88" s="773"/>
      <c r="AH88" s="773"/>
      <c r="AI88" s="773"/>
      <c r="AJ88" s="773"/>
      <c r="AK88" s="773"/>
      <c r="AL88" s="774"/>
      <c r="AM88" s="775"/>
      <c r="AN88" s="776"/>
      <c r="AO88" s="777"/>
      <c r="AP88" s="777"/>
      <c r="AQ88" s="777"/>
      <c r="AR88" s="780" t="s">
        <v>457</v>
      </c>
      <c r="AS88" s="776"/>
      <c r="AT88" s="777"/>
      <c r="AU88" s="777"/>
      <c r="AV88" s="777"/>
      <c r="AW88" s="780" t="s">
        <v>457</v>
      </c>
      <c r="AX88" s="776"/>
      <c r="AY88" s="777"/>
      <c r="AZ88" s="777"/>
      <c r="BA88" s="800"/>
      <c r="BB88" s="782"/>
      <c r="BC88" s="783"/>
      <c r="BD88" s="783"/>
      <c r="BE88" s="783"/>
      <c r="BF88" s="783"/>
      <c r="BG88" s="783"/>
      <c r="BH88" s="783"/>
      <c r="BI88" s="783"/>
      <c r="BJ88" s="783"/>
      <c r="BK88" s="783"/>
      <c r="BL88" s="783"/>
      <c r="BM88" s="783"/>
      <c r="BN88" s="784"/>
      <c r="BO88" s="785"/>
      <c r="BP88" s="790" t="s">
        <v>428</v>
      </c>
      <c r="BQ88" s="791"/>
      <c r="BR88" s="791"/>
      <c r="BS88" s="791"/>
      <c r="BT88" s="791"/>
      <c r="BU88" s="791"/>
      <c r="BV88" s="792"/>
      <c r="BW88" s="796"/>
    </row>
    <row r="89" spans="1:75" s="164" customFormat="1" ht="20.25" customHeight="1">
      <c r="A89" s="822"/>
      <c r="B89" s="823"/>
      <c r="C89" s="823"/>
      <c r="D89" s="824"/>
      <c r="E89" s="811"/>
      <c r="F89" s="812"/>
      <c r="G89" s="812"/>
      <c r="H89" s="812"/>
      <c r="I89" s="812"/>
      <c r="J89" s="812"/>
      <c r="K89" s="812"/>
      <c r="L89" s="812"/>
      <c r="M89" s="812"/>
      <c r="N89" s="812"/>
      <c r="O89" s="813"/>
      <c r="P89" s="811"/>
      <c r="Q89" s="812"/>
      <c r="R89" s="812"/>
      <c r="S89" s="812"/>
      <c r="T89" s="812"/>
      <c r="U89" s="812"/>
      <c r="V89" s="813"/>
      <c r="W89" s="797"/>
      <c r="X89" s="798"/>
      <c r="Y89" s="798"/>
      <c r="Z89" s="798"/>
      <c r="AA89" s="798"/>
      <c r="AB89" s="798"/>
      <c r="AC89" s="798"/>
      <c r="AD89" s="798"/>
      <c r="AE89" s="798"/>
      <c r="AF89" s="798"/>
      <c r="AG89" s="798"/>
      <c r="AH89" s="798"/>
      <c r="AI89" s="798"/>
      <c r="AJ89" s="798"/>
      <c r="AK89" s="798"/>
      <c r="AL89" s="799"/>
      <c r="AM89" s="778"/>
      <c r="AN89" s="779"/>
      <c r="AO89" s="779"/>
      <c r="AP89" s="779"/>
      <c r="AQ89" s="779"/>
      <c r="AR89" s="781"/>
      <c r="AS89" s="779"/>
      <c r="AT89" s="779"/>
      <c r="AU89" s="779"/>
      <c r="AV89" s="779"/>
      <c r="AW89" s="781"/>
      <c r="AX89" s="779"/>
      <c r="AY89" s="779"/>
      <c r="AZ89" s="779"/>
      <c r="BA89" s="801"/>
      <c r="BB89" s="786"/>
      <c r="BC89" s="787"/>
      <c r="BD89" s="787"/>
      <c r="BE89" s="787"/>
      <c r="BF89" s="787"/>
      <c r="BG89" s="787"/>
      <c r="BH89" s="787"/>
      <c r="BI89" s="787"/>
      <c r="BJ89" s="787"/>
      <c r="BK89" s="787"/>
      <c r="BL89" s="787"/>
      <c r="BM89" s="787"/>
      <c r="BN89" s="788"/>
      <c r="BO89" s="789"/>
      <c r="BP89" s="793"/>
      <c r="BQ89" s="794"/>
      <c r="BR89" s="794"/>
      <c r="BS89" s="794"/>
      <c r="BT89" s="794"/>
      <c r="BU89" s="794"/>
      <c r="BV89" s="795"/>
      <c r="BW89" s="796"/>
    </row>
    <row r="90" spans="1:75" s="164" customFormat="1" ht="15" customHeight="1">
      <c r="A90" s="822"/>
      <c r="B90" s="823"/>
      <c r="C90" s="823"/>
      <c r="D90" s="824"/>
      <c r="E90" s="811"/>
      <c r="F90" s="812"/>
      <c r="G90" s="812"/>
      <c r="H90" s="812"/>
      <c r="I90" s="812"/>
      <c r="J90" s="812"/>
      <c r="K90" s="812"/>
      <c r="L90" s="812"/>
      <c r="M90" s="812"/>
      <c r="N90" s="812"/>
      <c r="O90" s="813"/>
      <c r="P90" s="811"/>
      <c r="Q90" s="812"/>
      <c r="R90" s="812"/>
      <c r="S90" s="812"/>
      <c r="T90" s="812"/>
      <c r="U90" s="812"/>
      <c r="V90" s="813"/>
      <c r="W90" s="772"/>
      <c r="X90" s="773"/>
      <c r="Y90" s="773"/>
      <c r="Z90" s="773"/>
      <c r="AA90" s="773"/>
      <c r="AB90" s="773"/>
      <c r="AC90" s="773"/>
      <c r="AD90" s="773"/>
      <c r="AE90" s="773"/>
      <c r="AF90" s="773"/>
      <c r="AG90" s="773"/>
      <c r="AH90" s="773"/>
      <c r="AI90" s="773"/>
      <c r="AJ90" s="773"/>
      <c r="AK90" s="773"/>
      <c r="AL90" s="774"/>
      <c r="AM90" s="775"/>
      <c r="AN90" s="776"/>
      <c r="AO90" s="777"/>
      <c r="AP90" s="777"/>
      <c r="AQ90" s="777"/>
      <c r="AR90" s="780" t="s">
        <v>457</v>
      </c>
      <c r="AS90" s="776"/>
      <c r="AT90" s="777"/>
      <c r="AU90" s="777"/>
      <c r="AV90" s="777"/>
      <c r="AW90" s="780" t="s">
        <v>451</v>
      </c>
      <c r="AX90" s="776"/>
      <c r="AY90" s="777"/>
      <c r="AZ90" s="777"/>
      <c r="BA90" s="800"/>
      <c r="BB90" s="782"/>
      <c r="BC90" s="783"/>
      <c r="BD90" s="783"/>
      <c r="BE90" s="783"/>
      <c r="BF90" s="783"/>
      <c r="BG90" s="783"/>
      <c r="BH90" s="783"/>
      <c r="BI90" s="783"/>
      <c r="BJ90" s="783"/>
      <c r="BK90" s="783"/>
      <c r="BL90" s="783"/>
      <c r="BM90" s="783"/>
      <c r="BN90" s="784"/>
      <c r="BO90" s="785"/>
      <c r="BP90" s="790" t="s">
        <v>428</v>
      </c>
      <c r="BQ90" s="791"/>
      <c r="BR90" s="791"/>
      <c r="BS90" s="791"/>
      <c r="BT90" s="791"/>
      <c r="BU90" s="791"/>
      <c r="BV90" s="792"/>
      <c r="BW90" s="796"/>
    </row>
    <row r="91" spans="1:75" s="164" customFormat="1" ht="20.25" customHeight="1">
      <c r="A91" s="822"/>
      <c r="B91" s="823"/>
      <c r="C91" s="823"/>
      <c r="D91" s="824"/>
      <c r="E91" s="755"/>
      <c r="F91" s="756"/>
      <c r="G91" s="756"/>
      <c r="H91" s="756"/>
      <c r="I91" s="756"/>
      <c r="J91" s="756"/>
      <c r="K91" s="756"/>
      <c r="L91" s="756"/>
      <c r="M91" s="756"/>
      <c r="N91" s="756"/>
      <c r="O91" s="757"/>
      <c r="P91" s="755"/>
      <c r="Q91" s="756"/>
      <c r="R91" s="756"/>
      <c r="S91" s="756"/>
      <c r="T91" s="756"/>
      <c r="U91" s="756"/>
      <c r="V91" s="757"/>
      <c r="W91" s="797"/>
      <c r="X91" s="798"/>
      <c r="Y91" s="798"/>
      <c r="Z91" s="798"/>
      <c r="AA91" s="798"/>
      <c r="AB91" s="798"/>
      <c r="AC91" s="798"/>
      <c r="AD91" s="798"/>
      <c r="AE91" s="798"/>
      <c r="AF91" s="798"/>
      <c r="AG91" s="798"/>
      <c r="AH91" s="798"/>
      <c r="AI91" s="798"/>
      <c r="AJ91" s="798"/>
      <c r="AK91" s="798"/>
      <c r="AL91" s="799"/>
      <c r="AM91" s="778"/>
      <c r="AN91" s="779"/>
      <c r="AO91" s="779"/>
      <c r="AP91" s="779"/>
      <c r="AQ91" s="779"/>
      <c r="AR91" s="781"/>
      <c r="AS91" s="779"/>
      <c r="AT91" s="779"/>
      <c r="AU91" s="779"/>
      <c r="AV91" s="779"/>
      <c r="AW91" s="781"/>
      <c r="AX91" s="779"/>
      <c r="AY91" s="779"/>
      <c r="AZ91" s="779"/>
      <c r="BA91" s="801"/>
      <c r="BB91" s="786"/>
      <c r="BC91" s="787"/>
      <c r="BD91" s="787"/>
      <c r="BE91" s="787"/>
      <c r="BF91" s="787"/>
      <c r="BG91" s="787"/>
      <c r="BH91" s="787"/>
      <c r="BI91" s="787"/>
      <c r="BJ91" s="787"/>
      <c r="BK91" s="787"/>
      <c r="BL91" s="787"/>
      <c r="BM91" s="787"/>
      <c r="BN91" s="788"/>
      <c r="BO91" s="789"/>
      <c r="BP91" s="793"/>
      <c r="BQ91" s="794"/>
      <c r="BR91" s="794"/>
      <c r="BS91" s="794"/>
      <c r="BT91" s="794"/>
      <c r="BU91" s="794"/>
      <c r="BV91" s="795"/>
      <c r="BW91" s="796"/>
    </row>
    <row r="92" spans="1:75" s="164" customFormat="1" ht="15" customHeight="1">
      <c r="A92" s="822"/>
      <c r="B92" s="823"/>
      <c r="C92" s="823"/>
      <c r="D92" s="824"/>
      <c r="E92" s="752" t="s">
        <v>468</v>
      </c>
      <c r="F92" s="753"/>
      <c r="G92" s="753"/>
      <c r="H92" s="753"/>
      <c r="I92" s="753"/>
      <c r="J92" s="753"/>
      <c r="K92" s="753"/>
      <c r="L92" s="753"/>
      <c r="M92" s="753"/>
      <c r="N92" s="753"/>
      <c r="O92" s="754"/>
      <c r="P92" s="752" t="s">
        <v>454</v>
      </c>
      <c r="Q92" s="753"/>
      <c r="R92" s="753"/>
      <c r="S92" s="753"/>
      <c r="T92" s="753"/>
      <c r="U92" s="753"/>
      <c r="V92" s="754"/>
      <c r="W92" s="772"/>
      <c r="X92" s="773"/>
      <c r="Y92" s="773"/>
      <c r="Z92" s="773"/>
      <c r="AA92" s="773"/>
      <c r="AB92" s="773"/>
      <c r="AC92" s="773"/>
      <c r="AD92" s="773"/>
      <c r="AE92" s="773"/>
      <c r="AF92" s="773"/>
      <c r="AG92" s="773"/>
      <c r="AH92" s="773"/>
      <c r="AI92" s="773"/>
      <c r="AJ92" s="773"/>
      <c r="AK92" s="773"/>
      <c r="AL92" s="774"/>
      <c r="AM92" s="775"/>
      <c r="AN92" s="776"/>
      <c r="AO92" s="777"/>
      <c r="AP92" s="777"/>
      <c r="AQ92" s="777"/>
      <c r="AR92" s="780" t="s">
        <v>457</v>
      </c>
      <c r="AS92" s="776"/>
      <c r="AT92" s="777"/>
      <c r="AU92" s="777"/>
      <c r="AV92" s="777"/>
      <c r="AW92" s="780" t="s">
        <v>430</v>
      </c>
      <c r="AX92" s="776"/>
      <c r="AY92" s="777"/>
      <c r="AZ92" s="777"/>
      <c r="BA92" s="800"/>
      <c r="BB92" s="782"/>
      <c r="BC92" s="783"/>
      <c r="BD92" s="783"/>
      <c r="BE92" s="783"/>
      <c r="BF92" s="783"/>
      <c r="BG92" s="783"/>
      <c r="BH92" s="783"/>
      <c r="BI92" s="783"/>
      <c r="BJ92" s="783"/>
      <c r="BK92" s="783"/>
      <c r="BL92" s="783"/>
      <c r="BM92" s="783"/>
      <c r="BN92" s="784"/>
      <c r="BO92" s="785"/>
      <c r="BP92" s="790" t="s">
        <v>428</v>
      </c>
      <c r="BQ92" s="791"/>
      <c r="BR92" s="791"/>
      <c r="BS92" s="791"/>
      <c r="BT92" s="791"/>
      <c r="BU92" s="791"/>
      <c r="BV92" s="792"/>
      <c r="BW92" s="796"/>
    </row>
    <row r="93" spans="1:75" s="164" customFormat="1" ht="20.25" customHeight="1">
      <c r="A93" s="822"/>
      <c r="B93" s="823"/>
      <c r="C93" s="823"/>
      <c r="D93" s="824"/>
      <c r="E93" s="811"/>
      <c r="F93" s="812"/>
      <c r="G93" s="812"/>
      <c r="H93" s="812"/>
      <c r="I93" s="812"/>
      <c r="J93" s="812"/>
      <c r="K93" s="812"/>
      <c r="L93" s="812"/>
      <c r="M93" s="812"/>
      <c r="N93" s="812"/>
      <c r="O93" s="813"/>
      <c r="P93" s="811"/>
      <c r="Q93" s="812"/>
      <c r="R93" s="812"/>
      <c r="S93" s="812"/>
      <c r="T93" s="812"/>
      <c r="U93" s="812"/>
      <c r="V93" s="813"/>
      <c r="W93" s="797"/>
      <c r="X93" s="798"/>
      <c r="Y93" s="798"/>
      <c r="Z93" s="798"/>
      <c r="AA93" s="798"/>
      <c r="AB93" s="798"/>
      <c r="AC93" s="798"/>
      <c r="AD93" s="798"/>
      <c r="AE93" s="798"/>
      <c r="AF93" s="798"/>
      <c r="AG93" s="798"/>
      <c r="AH93" s="798"/>
      <c r="AI93" s="798"/>
      <c r="AJ93" s="798"/>
      <c r="AK93" s="798"/>
      <c r="AL93" s="799"/>
      <c r="AM93" s="778"/>
      <c r="AN93" s="779"/>
      <c r="AO93" s="779"/>
      <c r="AP93" s="779"/>
      <c r="AQ93" s="779"/>
      <c r="AR93" s="781"/>
      <c r="AS93" s="779"/>
      <c r="AT93" s="779"/>
      <c r="AU93" s="779"/>
      <c r="AV93" s="779"/>
      <c r="AW93" s="781"/>
      <c r="AX93" s="779"/>
      <c r="AY93" s="779"/>
      <c r="AZ93" s="779"/>
      <c r="BA93" s="801"/>
      <c r="BB93" s="786"/>
      <c r="BC93" s="787"/>
      <c r="BD93" s="787"/>
      <c r="BE93" s="787"/>
      <c r="BF93" s="787"/>
      <c r="BG93" s="787"/>
      <c r="BH93" s="787"/>
      <c r="BI93" s="787"/>
      <c r="BJ93" s="787"/>
      <c r="BK93" s="787"/>
      <c r="BL93" s="787"/>
      <c r="BM93" s="787"/>
      <c r="BN93" s="788"/>
      <c r="BO93" s="789"/>
      <c r="BP93" s="793"/>
      <c r="BQ93" s="794"/>
      <c r="BR93" s="794"/>
      <c r="BS93" s="794"/>
      <c r="BT93" s="794"/>
      <c r="BU93" s="794"/>
      <c r="BV93" s="795"/>
      <c r="BW93" s="796"/>
    </row>
    <row r="94" spans="1:75" s="164" customFormat="1" ht="15" customHeight="1">
      <c r="A94" s="822"/>
      <c r="B94" s="823"/>
      <c r="C94" s="823"/>
      <c r="D94" s="824"/>
      <c r="E94" s="811"/>
      <c r="F94" s="812"/>
      <c r="G94" s="812"/>
      <c r="H94" s="812"/>
      <c r="I94" s="812"/>
      <c r="J94" s="812"/>
      <c r="K94" s="812"/>
      <c r="L94" s="812"/>
      <c r="M94" s="812"/>
      <c r="N94" s="812"/>
      <c r="O94" s="813"/>
      <c r="P94" s="811"/>
      <c r="Q94" s="812"/>
      <c r="R94" s="812"/>
      <c r="S94" s="812"/>
      <c r="T94" s="812"/>
      <c r="U94" s="812"/>
      <c r="V94" s="813"/>
      <c r="W94" s="772"/>
      <c r="X94" s="773"/>
      <c r="Y94" s="773"/>
      <c r="Z94" s="773"/>
      <c r="AA94" s="773"/>
      <c r="AB94" s="773"/>
      <c r="AC94" s="773"/>
      <c r="AD94" s="773"/>
      <c r="AE94" s="773"/>
      <c r="AF94" s="773"/>
      <c r="AG94" s="773"/>
      <c r="AH94" s="773"/>
      <c r="AI94" s="773"/>
      <c r="AJ94" s="773"/>
      <c r="AK94" s="773"/>
      <c r="AL94" s="774"/>
      <c r="AM94" s="775"/>
      <c r="AN94" s="776"/>
      <c r="AO94" s="777"/>
      <c r="AP94" s="777"/>
      <c r="AQ94" s="777"/>
      <c r="AR94" s="780" t="s">
        <v>457</v>
      </c>
      <c r="AS94" s="776"/>
      <c r="AT94" s="777"/>
      <c r="AU94" s="777"/>
      <c r="AV94" s="777"/>
      <c r="AW94" s="780" t="s">
        <v>457</v>
      </c>
      <c r="AX94" s="776"/>
      <c r="AY94" s="777"/>
      <c r="AZ94" s="777"/>
      <c r="BA94" s="800"/>
      <c r="BB94" s="782"/>
      <c r="BC94" s="783"/>
      <c r="BD94" s="783"/>
      <c r="BE94" s="783"/>
      <c r="BF94" s="783"/>
      <c r="BG94" s="783"/>
      <c r="BH94" s="783"/>
      <c r="BI94" s="783"/>
      <c r="BJ94" s="783"/>
      <c r="BK94" s="783"/>
      <c r="BL94" s="783"/>
      <c r="BM94" s="783"/>
      <c r="BN94" s="784"/>
      <c r="BO94" s="785"/>
      <c r="BP94" s="790" t="s">
        <v>428</v>
      </c>
      <c r="BQ94" s="791"/>
      <c r="BR94" s="791"/>
      <c r="BS94" s="791"/>
      <c r="BT94" s="791"/>
      <c r="BU94" s="791"/>
      <c r="BV94" s="792"/>
      <c r="BW94" s="796"/>
    </row>
    <row r="95" spans="1:75" s="164" customFormat="1" ht="20.25" customHeight="1">
      <c r="A95" s="822"/>
      <c r="B95" s="823"/>
      <c r="C95" s="823"/>
      <c r="D95" s="824"/>
      <c r="E95" s="755"/>
      <c r="F95" s="756"/>
      <c r="G95" s="756"/>
      <c r="H95" s="756"/>
      <c r="I95" s="756"/>
      <c r="J95" s="756"/>
      <c r="K95" s="756"/>
      <c r="L95" s="756"/>
      <c r="M95" s="756"/>
      <c r="N95" s="756"/>
      <c r="O95" s="757"/>
      <c r="P95" s="755"/>
      <c r="Q95" s="756"/>
      <c r="R95" s="756"/>
      <c r="S95" s="756"/>
      <c r="T95" s="756"/>
      <c r="U95" s="756"/>
      <c r="V95" s="757"/>
      <c r="W95" s="797"/>
      <c r="X95" s="798"/>
      <c r="Y95" s="798"/>
      <c r="Z95" s="798"/>
      <c r="AA95" s="798"/>
      <c r="AB95" s="798"/>
      <c r="AC95" s="798"/>
      <c r="AD95" s="798"/>
      <c r="AE95" s="798"/>
      <c r="AF95" s="798"/>
      <c r="AG95" s="798"/>
      <c r="AH95" s="798"/>
      <c r="AI95" s="798"/>
      <c r="AJ95" s="798"/>
      <c r="AK95" s="798"/>
      <c r="AL95" s="799"/>
      <c r="AM95" s="778"/>
      <c r="AN95" s="779"/>
      <c r="AO95" s="779"/>
      <c r="AP95" s="779"/>
      <c r="AQ95" s="779"/>
      <c r="AR95" s="781"/>
      <c r="AS95" s="779"/>
      <c r="AT95" s="779"/>
      <c r="AU95" s="779"/>
      <c r="AV95" s="779"/>
      <c r="AW95" s="781"/>
      <c r="AX95" s="779"/>
      <c r="AY95" s="779"/>
      <c r="AZ95" s="779"/>
      <c r="BA95" s="801"/>
      <c r="BB95" s="786"/>
      <c r="BC95" s="787"/>
      <c r="BD95" s="787"/>
      <c r="BE95" s="787"/>
      <c r="BF95" s="787"/>
      <c r="BG95" s="787"/>
      <c r="BH95" s="787"/>
      <c r="BI95" s="787"/>
      <c r="BJ95" s="787"/>
      <c r="BK95" s="787"/>
      <c r="BL95" s="787"/>
      <c r="BM95" s="787"/>
      <c r="BN95" s="788"/>
      <c r="BO95" s="789"/>
      <c r="BP95" s="793"/>
      <c r="BQ95" s="794"/>
      <c r="BR95" s="794"/>
      <c r="BS95" s="794"/>
      <c r="BT95" s="794"/>
      <c r="BU95" s="794"/>
      <c r="BV95" s="795"/>
      <c r="BW95" s="796"/>
    </row>
    <row r="96" spans="1:75" s="164" customFormat="1" ht="15" customHeight="1">
      <c r="A96" s="822"/>
      <c r="B96" s="823"/>
      <c r="C96" s="823"/>
      <c r="D96" s="824"/>
      <c r="E96" s="802" t="s">
        <v>455</v>
      </c>
      <c r="F96" s="803"/>
      <c r="G96" s="803"/>
      <c r="H96" s="803"/>
      <c r="I96" s="803"/>
      <c r="J96" s="803"/>
      <c r="K96" s="803"/>
      <c r="L96" s="803"/>
      <c r="M96" s="803"/>
      <c r="N96" s="803"/>
      <c r="O96" s="804"/>
      <c r="P96" s="752" t="s">
        <v>466</v>
      </c>
      <c r="Q96" s="764"/>
      <c r="R96" s="764"/>
      <c r="S96" s="764"/>
      <c r="T96" s="764"/>
      <c r="U96" s="764"/>
      <c r="V96" s="765"/>
      <c r="W96" s="772"/>
      <c r="X96" s="773"/>
      <c r="Y96" s="773"/>
      <c r="Z96" s="773"/>
      <c r="AA96" s="773"/>
      <c r="AB96" s="773"/>
      <c r="AC96" s="773"/>
      <c r="AD96" s="773"/>
      <c r="AE96" s="773"/>
      <c r="AF96" s="773"/>
      <c r="AG96" s="773"/>
      <c r="AH96" s="773"/>
      <c r="AI96" s="773"/>
      <c r="AJ96" s="773"/>
      <c r="AK96" s="773"/>
      <c r="AL96" s="774"/>
      <c r="AM96" s="775"/>
      <c r="AN96" s="776"/>
      <c r="AO96" s="777"/>
      <c r="AP96" s="777"/>
      <c r="AQ96" s="777"/>
      <c r="AR96" s="780" t="s">
        <v>451</v>
      </c>
      <c r="AS96" s="776"/>
      <c r="AT96" s="777"/>
      <c r="AU96" s="777"/>
      <c r="AV96" s="777"/>
      <c r="AW96" s="780" t="s">
        <v>451</v>
      </c>
      <c r="AX96" s="776"/>
      <c r="AY96" s="777"/>
      <c r="AZ96" s="777"/>
      <c r="BA96" s="800"/>
      <c r="BB96" s="782"/>
      <c r="BC96" s="783"/>
      <c r="BD96" s="783"/>
      <c r="BE96" s="783"/>
      <c r="BF96" s="783"/>
      <c r="BG96" s="783"/>
      <c r="BH96" s="783"/>
      <c r="BI96" s="783"/>
      <c r="BJ96" s="783"/>
      <c r="BK96" s="783"/>
      <c r="BL96" s="783"/>
      <c r="BM96" s="783"/>
      <c r="BN96" s="784"/>
      <c r="BO96" s="785"/>
      <c r="BP96" s="790" t="s">
        <v>428</v>
      </c>
      <c r="BQ96" s="791"/>
      <c r="BR96" s="791"/>
      <c r="BS96" s="791"/>
      <c r="BT96" s="791"/>
      <c r="BU96" s="791"/>
      <c r="BV96" s="792"/>
      <c r="BW96" s="796"/>
    </row>
    <row r="97" spans="1:75" s="164" customFormat="1" ht="20.25" customHeight="1">
      <c r="A97" s="822"/>
      <c r="B97" s="823"/>
      <c r="C97" s="823"/>
      <c r="D97" s="824"/>
      <c r="E97" s="805"/>
      <c r="F97" s="806"/>
      <c r="G97" s="806"/>
      <c r="H97" s="806"/>
      <c r="I97" s="806"/>
      <c r="J97" s="806"/>
      <c r="K97" s="806"/>
      <c r="L97" s="806"/>
      <c r="M97" s="806"/>
      <c r="N97" s="806"/>
      <c r="O97" s="807"/>
      <c r="P97" s="766"/>
      <c r="Q97" s="767"/>
      <c r="R97" s="767"/>
      <c r="S97" s="767"/>
      <c r="T97" s="767"/>
      <c r="U97" s="767"/>
      <c r="V97" s="768"/>
      <c r="W97" s="797"/>
      <c r="X97" s="798"/>
      <c r="Y97" s="798"/>
      <c r="Z97" s="798"/>
      <c r="AA97" s="798"/>
      <c r="AB97" s="798"/>
      <c r="AC97" s="798"/>
      <c r="AD97" s="798"/>
      <c r="AE97" s="798"/>
      <c r="AF97" s="798"/>
      <c r="AG97" s="798"/>
      <c r="AH97" s="798"/>
      <c r="AI97" s="798"/>
      <c r="AJ97" s="798"/>
      <c r="AK97" s="798"/>
      <c r="AL97" s="799"/>
      <c r="AM97" s="778"/>
      <c r="AN97" s="779"/>
      <c r="AO97" s="779"/>
      <c r="AP97" s="779"/>
      <c r="AQ97" s="779"/>
      <c r="AR97" s="781"/>
      <c r="AS97" s="779"/>
      <c r="AT97" s="779"/>
      <c r="AU97" s="779"/>
      <c r="AV97" s="779"/>
      <c r="AW97" s="781"/>
      <c r="AX97" s="779"/>
      <c r="AY97" s="779"/>
      <c r="AZ97" s="779"/>
      <c r="BA97" s="801"/>
      <c r="BB97" s="786"/>
      <c r="BC97" s="787"/>
      <c r="BD97" s="787"/>
      <c r="BE97" s="787"/>
      <c r="BF97" s="787"/>
      <c r="BG97" s="787"/>
      <c r="BH97" s="787"/>
      <c r="BI97" s="787"/>
      <c r="BJ97" s="787"/>
      <c r="BK97" s="787"/>
      <c r="BL97" s="787"/>
      <c r="BM97" s="787"/>
      <c r="BN97" s="788"/>
      <c r="BO97" s="789"/>
      <c r="BP97" s="793"/>
      <c r="BQ97" s="794"/>
      <c r="BR97" s="794"/>
      <c r="BS97" s="794"/>
      <c r="BT97" s="794"/>
      <c r="BU97" s="794"/>
      <c r="BV97" s="795"/>
      <c r="BW97" s="796"/>
    </row>
    <row r="98" spans="1:75" s="164" customFormat="1" ht="15" customHeight="1">
      <c r="A98" s="822"/>
      <c r="B98" s="823"/>
      <c r="C98" s="823"/>
      <c r="D98" s="824"/>
      <c r="E98" s="805"/>
      <c r="F98" s="806"/>
      <c r="G98" s="806"/>
      <c r="H98" s="806"/>
      <c r="I98" s="806"/>
      <c r="J98" s="806"/>
      <c r="K98" s="806"/>
      <c r="L98" s="806"/>
      <c r="M98" s="806"/>
      <c r="N98" s="806"/>
      <c r="O98" s="807"/>
      <c r="P98" s="766"/>
      <c r="Q98" s="767"/>
      <c r="R98" s="767"/>
      <c r="S98" s="767"/>
      <c r="T98" s="767"/>
      <c r="U98" s="767"/>
      <c r="V98" s="768"/>
      <c r="W98" s="772"/>
      <c r="X98" s="773"/>
      <c r="Y98" s="773"/>
      <c r="Z98" s="773"/>
      <c r="AA98" s="773"/>
      <c r="AB98" s="773"/>
      <c r="AC98" s="773"/>
      <c r="AD98" s="773"/>
      <c r="AE98" s="773"/>
      <c r="AF98" s="773"/>
      <c r="AG98" s="773"/>
      <c r="AH98" s="773"/>
      <c r="AI98" s="773"/>
      <c r="AJ98" s="773"/>
      <c r="AK98" s="773"/>
      <c r="AL98" s="774"/>
      <c r="AM98" s="775"/>
      <c r="AN98" s="776"/>
      <c r="AO98" s="777"/>
      <c r="AP98" s="777"/>
      <c r="AQ98" s="777"/>
      <c r="AR98" s="780" t="s">
        <v>451</v>
      </c>
      <c r="AS98" s="776"/>
      <c r="AT98" s="777"/>
      <c r="AU98" s="777"/>
      <c r="AV98" s="777"/>
      <c r="AW98" s="780" t="s">
        <v>430</v>
      </c>
      <c r="AX98" s="776"/>
      <c r="AY98" s="777"/>
      <c r="AZ98" s="777"/>
      <c r="BA98" s="800"/>
      <c r="BB98" s="782"/>
      <c r="BC98" s="783"/>
      <c r="BD98" s="783"/>
      <c r="BE98" s="783"/>
      <c r="BF98" s="783"/>
      <c r="BG98" s="783"/>
      <c r="BH98" s="783"/>
      <c r="BI98" s="783"/>
      <c r="BJ98" s="783"/>
      <c r="BK98" s="783"/>
      <c r="BL98" s="783"/>
      <c r="BM98" s="783"/>
      <c r="BN98" s="784"/>
      <c r="BO98" s="785"/>
      <c r="BP98" s="790" t="s">
        <v>428</v>
      </c>
      <c r="BQ98" s="791"/>
      <c r="BR98" s="791"/>
      <c r="BS98" s="791"/>
      <c r="BT98" s="791"/>
      <c r="BU98" s="791"/>
      <c r="BV98" s="792"/>
      <c r="BW98" s="796"/>
    </row>
    <row r="99" spans="1:75" s="164" customFormat="1" ht="20.25" customHeight="1">
      <c r="A99" s="822"/>
      <c r="B99" s="823"/>
      <c r="C99" s="823"/>
      <c r="D99" s="824"/>
      <c r="E99" s="805"/>
      <c r="F99" s="806"/>
      <c r="G99" s="806"/>
      <c r="H99" s="806"/>
      <c r="I99" s="806"/>
      <c r="J99" s="806"/>
      <c r="K99" s="806"/>
      <c r="L99" s="806"/>
      <c r="M99" s="806"/>
      <c r="N99" s="806"/>
      <c r="O99" s="807"/>
      <c r="P99" s="766"/>
      <c r="Q99" s="767"/>
      <c r="R99" s="767"/>
      <c r="S99" s="767"/>
      <c r="T99" s="767"/>
      <c r="U99" s="767"/>
      <c r="V99" s="768"/>
      <c r="W99" s="797"/>
      <c r="X99" s="798"/>
      <c r="Y99" s="798"/>
      <c r="Z99" s="798"/>
      <c r="AA99" s="798"/>
      <c r="AB99" s="798"/>
      <c r="AC99" s="798"/>
      <c r="AD99" s="798"/>
      <c r="AE99" s="798"/>
      <c r="AF99" s="798"/>
      <c r="AG99" s="798"/>
      <c r="AH99" s="798"/>
      <c r="AI99" s="798"/>
      <c r="AJ99" s="798"/>
      <c r="AK99" s="798"/>
      <c r="AL99" s="799"/>
      <c r="AM99" s="778"/>
      <c r="AN99" s="779"/>
      <c r="AO99" s="779"/>
      <c r="AP99" s="779"/>
      <c r="AQ99" s="779"/>
      <c r="AR99" s="781"/>
      <c r="AS99" s="779"/>
      <c r="AT99" s="779"/>
      <c r="AU99" s="779"/>
      <c r="AV99" s="779"/>
      <c r="AW99" s="781"/>
      <c r="AX99" s="779"/>
      <c r="AY99" s="779"/>
      <c r="AZ99" s="779"/>
      <c r="BA99" s="801"/>
      <c r="BB99" s="786"/>
      <c r="BC99" s="787"/>
      <c r="BD99" s="787"/>
      <c r="BE99" s="787"/>
      <c r="BF99" s="787"/>
      <c r="BG99" s="787"/>
      <c r="BH99" s="787"/>
      <c r="BI99" s="787"/>
      <c r="BJ99" s="787"/>
      <c r="BK99" s="787"/>
      <c r="BL99" s="787"/>
      <c r="BM99" s="787"/>
      <c r="BN99" s="788"/>
      <c r="BO99" s="789"/>
      <c r="BP99" s="793"/>
      <c r="BQ99" s="794"/>
      <c r="BR99" s="794"/>
      <c r="BS99" s="794"/>
      <c r="BT99" s="794"/>
      <c r="BU99" s="794"/>
      <c r="BV99" s="795"/>
      <c r="BW99" s="796"/>
    </row>
    <row r="100" spans="1:75" s="164" customFormat="1" ht="15" customHeight="1">
      <c r="A100" s="822"/>
      <c r="B100" s="823"/>
      <c r="C100" s="823"/>
      <c r="D100" s="824"/>
      <c r="E100" s="805"/>
      <c r="F100" s="806"/>
      <c r="G100" s="806"/>
      <c r="H100" s="806"/>
      <c r="I100" s="806"/>
      <c r="J100" s="806"/>
      <c r="K100" s="806"/>
      <c r="L100" s="806"/>
      <c r="M100" s="806"/>
      <c r="N100" s="806"/>
      <c r="O100" s="807"/>
      <c r="P100" s="766"/>
      <c r="Q100" s="767"/>
      <c r="R100" s="767"/>
      <c r="S100" s="767"/>
      <c r="T100" s="767"/>
      <c r="U100" s="767"/>
      <c r="V100" s="768"/>
      <c r="W100" s="772"/>
      <c r="X100" s="773"/>
      <c r="Y100" s="773"/>
      <c r="Z100" s="773"/>
      <c r="AA100" s="773"/>
      <c r="AB100" s="773"/>
      <c r="AC100" s="773"/>
      <c r="AD100" s="773"/>
      <c r="AE100" s="773"/>
      <c r="AF100" s="773"/>
      <c r="AG100" s="773"/>
      <c r="AH100" s="773"/>
      <c r="AI100" s="773"/>
      <c r="AJ100" s="773"/>
      <c r="AK100" s="773"/>
      <c r="AL100" s="774"/>
      <c r="AM100" s="775"/>
      <c r="AN100" s="776"/>
      <c r="AO100" s="777"/>
      <c r="AP100" s="777"/>
      <c r="AQ100" s="777"/>
      <c r="AR100" s="780" t="s">
        <v>430</v>
      </c>
      <c r="AS100" s="776"/>
      <c r="AT100" s="777"/>
      <c r="AU100" s="777"/>
      <c r="AV100" s="777"/>
      <c r="AW100" s="780" t="s">
        <v>451</v>
      </c>
      <c r="AX100" s="776"/>
      <c r="AY100" s="777"/>
      <c r="AZ100" s="777"/>
      <c r="BA100" s="800"/>
      <c r="BB100" s="782"/>
      <c r="BC100" s="783"/>
      <c r="BD100" s="783"/>
      <c r="BE100" s="783"/>
      <c r="BF100" s="783"/>
      <c r="BG100" s="783"/>
      <c r="BH100" s="783"/>
      <c r="BI100" s="783"/>
      <c r="BJ100" s="783"/>
      <c r="BK100" s="783"/>
      <c r="BL100" s="783"/>
      <c r="BM100" s="783"/>
      <c r="BN100" s="784"/>
      <c r="BO100" s="785"/>
      <c r="BP100" s="790" t="s">
        <v>428</v>
      </c>
      <c r="BQ100" s="791"/>
      <c r="BR100" s="791"/>
      <c r="BS100" s="791"/>
      <c r="BT100" s="791"/>
      <c r="BU100" s="791"/>
      <c r="BV100" s="792"/>
      <c r="BW100" s="796"/>
    </row>
    <row r="101" spans="1:75" s="164" customFormat="1" ht="20.25" customHeight="1">
      <c r="A101" s="822"/>
      <c r="B101" s="823"/>
      <c r="C101" s="823"/>
      <c r="D101" s="824"/>
      <c r="E101" s="805"/>
      <c r="F101" s="806"/>
      <c r="G101" s="806"/>
      <c r="H101" s="806"/>
      <c r="I101" s="806"/>
      <c r="J101" s="806"/>
      <c r="K101" s="806"/>
      <c r="L101" s="806"/>
      <c r="M101" s="806"/>
      <c r="N101" s="806"/>
      <c r="O101" s="807"/>
      <c r="P101" s="766"/>
      <c r="Q101" s="767"/>
      <c r="R101" s="767"/>
      <c r="S101" s="767"/>
      <c r="T101" s="767"/>
      <c r="U101" s="767"/>
      <c r="V101" s="768"/>
      <c r="W101" s="797"/>
      <c r="X101" s="798"/>
      <c r="Y101" s="798"/>
      <c r="Z101" s="798"/>
      <c r="AA101" s="798"/>
      <c r="AB101" s="798"/>
      <c r="AC101" s="798"/>
      <c r="AD101" s="798"/>
      <c r="AE101" s="798"/>
      <c r="AF101" s="798"/>
      <c r="AG101" s="798"/>
      <c r="AH101" s="798"/>
      <c r="AI101" s="798"/>
      <c r="AJ101" s="798"/>
      <c r="AK101" s="798"/>
      <c r="AL101" s="799"/>
      <c r="AM101" s="778"/>
      <c r="AN101" s="779"/>
      <c r="AO101" s="779"/>
      <c r="AP101" s="779"/>
      <c r="AQ101" s="779"/>
      <c r="AR101" s="781"/>
      <c r="AS101" s="779"/>
      <c r="AT101" s="779"/>
      <c r="AU101" s="779"/>
      <c r="AV101" s="779"/>
      <c r="AW101" s="781"/>
      <c r="AX101" s="779"/>
      <c r="AY101" s="779"/>
      <c r="AZ101" s="779"/>
      <c r="BA101" s="801"/>
      <c r="BB101" s="786"/>
      <c r="BC101" s="787"/>
      <c r="BD101" s="787"/>
      <c r="BE101" s="787"/>
      <c r="BF101" s="787"/>
      <c r="BG101" s="787"/>
      <c r="BH101" s="787"/>
      <c r="BI101" s="787"/>
      <c r="BJ101" s="787"/>
      <c r="BK101" s="787"/>
      <c r="BL101" s="787"/>
      <c r="BM101" s="787"/>
      <c r="BN101" s="788"/>
      <c r="BO101" s="789"/>
      <c r="BP101" s="793"/>
      <c r="BQ101" s="794"/>
      <c r="BR101" s="794"/>
      <c r="BS101" s="794"/>
      <c r="BT101" s="794"/>
      <c r="BU101" s="794"/>
      <c r="BV101" s="795"/>
      <c r="BW101" s="796"/>
    </row>
    <row r="102" spans="1:75" s="164" customFormat="1" ht="15" customHeight="1">
      <c r="A102" s="822"/>
      <c r="B102" s="823"/>
      <c r="C102" s="823"/>
      <c r="D102" s="824"/>
      <c r="E102" s="805"/>
      <c r="F102" s="806"/>
      <c r="G102" s="806"/>
      <c r="H102" s="806"/>
      <c r="I102" s="806"/>
      <c r="J102" s="806"/>
      <c r="K102" s="806"/>
      <c r="L102" s="806"/>
      <c r="M102" s="806"/>
      <c r="N102" s="806"/>
      <c r="O102" s="807"/>
      <c r="P102" s="766"/>
      <c r="Q102" s="767"/>
      <c r="R102" s="767"/>
      <c r="S102" s="767"/>
      <c r="T102" s="767"/>
      <c r="U102" s="767"/>
      <c r="V102" s="768"/>
      <c r="W102" s="772"/>
      <c r="X102" s="773"/>
      <c r="Y102" s="773"/>
      <c r="Z102" s="773"/>
      <c r="AA102" s="773"/>
      <c r="AB102" s="773"/>
      <c r="AC102" s="773"/>
      <c r="AD102" s="773"/>
      <c r="AE102" s="773"/>
      <c r="AF102" s="773"/>
      <c r="AG102" s="773"/>
      <c r="AH102" s="773"/>
      <c r="AI102" s="773"/>
      <c r="AJ102" s="773"/>
      <c r="AK102" s="773"/>
      <c r="AL102" s="774"/>
      <c r="AM102" s="775"/>
      <c r="AN102" s="776"/>
      <c r="AO102" s="777"/>
      <c r="AP102" s="777"/>
      <c r="AQ102" s="777"/>
      <c r="AR102" s="780" t="s">
        <v>457</v>
      </c>
      <c r="AS102" s="776"/>
      <c r="AT102" s="777"/>
      <c r="AU102" s="777"/>
      <c r="AV102" s="777"/>
      <c r="AW102" s="780" t="s">
        <v>457</v>
      </c>
      <c r="AX102" s="776"/>
      <c r="AY102" s="777"/>
      <c r="AZ102" s="777"/>
      <c r="BA102" s="800"/>
      <c r="BB102" s="782"/>
      <c r="BC102" s="783"/>
      <c r="BD102" s="783"/>
      <c r="BE102" s="783"/>
      <c r="BF102" s="783"/>
      <c r="BG102" s="783"/>
      <c r="BH102" s="783"/>
      <c r="BI102" s="783"/>
      <c r="BJ102" s="783"/>
      <c r="BK102" s="783"/>
      <c r="BL102" s="783"/>
      <c r="BM102" s="783"/>
      <c r="BN102" s="784"/>
      <c r="BO102" s="785"/>
      <c r="BP102" s="790" t="s">
        <v>428</v>
      </c>
      <c r="BQ102" s="791"/>
      <c r="BR102" s="791"/>
      <c r="BS102" s="791"/>
      <c r="BT102" s="791"/>
      <c r="BU102" s="791"/>
      <c r="BV102" s="792"/>
      <c r="BW102" s="796"/>
    </row>
    <row r="103" spans="1:75" s="164" customFormat="1" ht="20.25" customHeight="1">
      <c r="A103" s="822"/>
      <c r="B103" s="823"/>
      <c r="C103" s="823"/>
      <c r="D103" s="824"/>
      <c r="E103" s="808"/>
      <c r="F103" s="809"/>
      <c r="G103" s="809"/>
      <c r="H103" s="809"/>
      <c r="I103" s="809"/>
      <c r="J103" s="809"/>
      <c r="K103" s="809"/>
      <c r="L103" s="809"/>
      <c r="M103" s="809"/>
      <c r="N103" s="809"/>
      <c r="O103" s="810"/>
      <c r="P103" s="769"/>
      <c r="Q103" s="770"/>
      <c r="R103" s="770"/>
      <c r="S103" s="770"/>
      <c r="T103" s="770"/>
      <c r="U103" s="770"/>
      <c r="V103" s="771"/>
      <c r="W103" s="797"/>
      <c r="X103" s="798"/>
      <c r="Y103" s="798"/>
      <c r="Z103" s="798"/>
      <c r="AA103" s="798"/>
      <c r="AB103" s="798"/>
      <c r="AC103" s="798"/>
      <c r="AD103" s="798"/>
      <c r="AE103" s="798"/>
      <c r="AF103" s="798"/>
      <c r="AG103" s="798"/>
      <c r="AH103" s="798"/>
      <c r="AI103" s="798"/>
      <c r="AJ103" s="798"/>
      <c r="AK103" s="798"/>
      <c r="AL103" s="799"/>
      <c r="AM103" s="778"/>
      <c r="AN103" s="779"/>
      <c r="AO103" s="779"/>
      <c r="AP103" s="779"/>
      <c r="AQ103" s="779"/>
      <c r="AR103" s="781"/>
      <c r="AS103" s="779"/>
      <c r="AT103" s="779"/>
      <c r="AU103" s="779"/>
      <c r="AV103" s="779"/>
      <c r="AW103" s="781"/>
      <c r="AX103" s="779"/>
      <c r="AY103" s="779"/>
      <c r="AZ103" s="779"/>
      <c r="BA103" s="801"/>
      <c r="BB103" s="786"/>
      <c r="BC103" s="787"/>
      <c r="BD103" s="787"/>
      <c r="BE103" s="787"/>
      <c r="BF103" s="787"/>
      <c r="BG103" s="787"/>
      <c r="BH103" s="787"/>
      <c r="BI103" s="787"/>
      <c r="BJ103" s="787"/>
      <c r="BK103" s="787"/>
      <c r="BL103" s="787"/>
      <c r="BM103" s="787"/>
      <c r="BN103" s="788"/>
      <c r="BO103" s="789"/>
      <c r="BP103" s="793"/>
      <c r="BQ103" s="794"/>
      <c r="BR103" s="794"/>
      <c r="BS103" s="794"/>
      <c r="BT103" s="794"/>
      <c r="BU103" s="794"/>
      <c r="BV103" s="795"/>
      <c r="BW103" s="796"/>
    </row>
    <row r="104" spans="1:75" s="164" customFormat="1" ht="15" customHeight="1">
      <c r="A104" s="822"/>
      <c r="B104" s="823"/>
      <c r="C104" s="823"/>
      <c r="D104" s="824"/>
      <c r="E104" s="752" t="s">
        <v>460</v>
      </c>
      <c r="F104" s="753"/>
      <c r="G104" s="753"/>
      <c r="H104" s="753"/>
      <c r="I104" s="753"/>
      <c r="J104" s="753"/>
      <c r="K104" s="753"/>
      <c r="L104" s="753"/>
      <c r="M104" s="753"/>
      <c r="N104" s="753"/>
      <c r="O104" s="754"/>
      <c r="P104" s="752" t="s">
        <v>454</v>
      </c>
      <c r="Q104" s="764"/>
      <c r="R104" s="764"/>
      <c r="S104" s="764"/>
      <c r="T104" s="764"/>
      <c r="U104" s="764"/>
      <c r="V104" s="765"/>
      <c r="W104" s="772"/>
      <c r="X104" s="773"/>
      <c r="Y104" s="773"/>
      <c r="Z104" s="773"/>
      <c r="AA104" s="773"/>
      <c r="AB104" s="773"/>
      <c r="AC104" s="773"/>
      <c r="AD104" s="773"/>
      <c r="AE104" s="773"/>
      <c r="AF104" s="773"/>
      <c r="AG104" s="773"/>
      <c r="AH104" s="773"/>
      <c r="AI104" s="773"/>
      <c r="AJ104" s="773"/>
      <c r="AK104" s="773"/>
      <c r="AL104" s="774"/>
      <c r="AM104" s="775"/>
      <c r="AN104" s="776"/>
      <c r="AO104" s="777"/>
      <c r="AP104" s="777"/>
      <c r="AQ104" s="777"/>
      <c r="AR104" s="780" t="s">
        <v>457</v>
      </c>
      <c r="AS104" s="776"/>
      <c r="AT104" s="777"/>
      <c r="AU104" s="777"/>
      <c r="AV104" s="777"/>
      <c r="AW104" s="780" t="s">
        <v>451</v>
      </c>
      <c r="AX104" s="776"/>
      <c r="AY104" s="777"/>
      <c r="AZ104" s="777"/>
      <c r="BA104" s="800"/>
      <c r="BB104" s="782"/>
      <c r="BC104" s="783"/>
      <c r="BD104" s="783"/>
      <c r="BE104" s="783"/>
      <c r="BF104" s="783"/>
      <c r="BG104" s="783"/>
      <c r="BH104" s="783"/>
      <c r="BI104" s="783"/>
      <c r="BJ104" s="783"/>
      <c r="BK104" s="783"/>
      <c r="BL104" s="783"/>
      <c r="BM104" s="783"/>
      <c r="BN104" s="784"/>
      <c r="BO104" s="785"/>
      <c r="BP104" s="790" t="s">
        <v>428</v>
      </c>
      <c r="BQ104" s="791"/>
      <c r="BR104" s="791"/>
      <c r="BS104" s="791"/>
      <c r="BT104" s="791"/>
      <c r="BU104" s="791"/>
      <c r="BV104" s="792"/>
      <c r="BW104" s="796"/>
    </row>
    <row r="105" spans="1:75" s="164" customFormat="1" ht="20.25" customHeight="1">
      <c r="A105" s="822"/>
      <c r="B105" s="823"/>
      <c r="C105" s="823"/>
      <c r="D105" s="824"/>
      <c r="E105" s="811"/>
      <c r="F105" s="812"/>
      <c r="G105" s="812"/>
      <c r="H105" s="812"/>
      <c r="I105" s="812"/>
      <c r="J105" s="812"/>
      <c r="K105" s="812"/>
      <c r="L105" s="812"/>
      <c r="M105" s="812"/>
      <c r="N105" s="812"/>
      <c r="O105" s="813"/>
      <c r="P105" s="766"/>
      <c r="Q105" s="767"/>
      <c r="R105" s="767"/>
      <c r="S105" s="767"/>
      <c r="T105" s="767"/>
      <c r="U105" s="767"/>
      <c r="V105" s="768"/>
      <c r="W105" s="797"/>
      <c r="X105" s="798"/>
      <c r="Y105" s="798"/>
      <c r="Z105" s="798"/>
      <c r="AA105" s="798"/>
      <c r="AB105" s="798"/>
      <c r="AC105" s="798"/>
      <c r="AD105" s="798"/>
      <c r="AE105" s="798"/>
      <c r="AF105" s="798"/>
      <c r="AG105" s="798"/>
      <c r="AH105" s="798"/>
      <c r="AI105" s="798"/>
      <c r="AJ105" s="798"/>
      <c r="AK105" s="798"/>
      <c r="AL105" s="799"/>
      <c r="AM105" s="778"/>
      <c r="AN105" s="779"/>
      <c r="AO105" s="779"/>
      <c r="AP105" s="779"/>
      <c r="AQ105" s="779"/>
      <c r="AR105" s="781"/>
      <c r="AS105" s="779"/>
      <c r="AT105" s="779"/>
      <c r="AU105" s="779"/>
      <c r="AV105" s="779"/>
      <c r="AW105" s="781"/>
      <c r="AX105" s="779"/>
      <c r="AY105" s="779"/>
      <c r="AZ105" s="779"/>
      <c r="BA105" s="801"/>
      <c r="BB105" s="786"/>
      <c r="BC105" s="787"/>
      <c r="BD105" s="787"/>
      <c r="BE105" s="787"/>
      <c r="BF105" s="787"/>
      <c r="BG105" s="787"/>
      <c r="BH105" s="787"/>
      <c r="BI105" s="787"/>
      <c r="BJ105" s="787"/>
      <c r="BK105" s="787"/>
      <c r="BL105" s="787"/>
      <c r="BM105" s="787"/>
      <c r="BN105" s="788"/>
      <c r="BO105" s="789"/>
      <c r="BP105" s="793"/>
      <c r="BQ105" s="794"/>
      <c r="BR105" s="794"/>
      <c r="BS105" s="794"/>
      <c r="BT105" s="794"/>
      <c r="BU105" s="794"/>
      <c r="BV105" s="795"/>
      <c r="BW105" s="796"/>
    </row>
    <row r="106" spans="1:75" s="164" customFormat="1" ht="15" customHeight="1">
      <c r="A106" s="822"/>
      <c r="B106" s="823"/>
      <c r="C106" s="823"/>
      <c r="D106" s="824"/>
      <c r="E106" s="811"/>
      <c r="F106" s="812"/>
      <c r="G106" s="812"/>
      <c r="H106" s="812"/>
      <c r="I106" s="812"/>
      <c r="J106" s="812"/>
      <c r="K106" s="812"/>
      <c r="L106" s="812"/>
      <c r="M106" s="812"/>
      <c r="N106" s="812"/>
      <c r="O106" s="813"/>
      <c r="P106" s="766"/>
      <c r="Q106" s="767"/>
      <c r="R106" s="767"/>
      <c r="S106" s="767"/>
      <c r="T106" s="767"/>
      <c r="U106" s="767"/>
      <c r="V106" s="768"/>
      <c r="W106" s="772"/>
      <c r="X106" s="773"/>
      <c r="Y106" s="773"/>
      <c r="Z106" s="773"/>
      <c r="AA106" s="773"/>
      <c r="AB106" s="773"/>
      <c r="AC106" s="773"/>
      <c r="AD106" s="773"/>
      <c r="AE106" s="773"/>
      <c r="AF106" s="773"/>
      <c r="AG106" s="773"/>
      <c r="AH106" s="773"/>
      <c r="AI106" s="773"/>
      <c r="AJ106" s="773"/>
      <c r="AK106" s="773"/>
      <c r="AL106" s="774"/>
      <c r="AM106" s="775"/>
      <c r="AN106" s="776"/>
      <c r="AO106" s="777"/>
      <c r="AP106" s="777"/>
      <c r="AQ106" s="777"/>
      <c r="AR106" s="780" t="s">
        <v>451</v>
      </c>
      <c r="AS106" s="776"/>
      <c r="AT106" s="777"/>
      <c r="AU106" s="777"/>
      <c r="AV106" s="777"/>
      <c r="AW106" s="780" t="s">
        <v>451</v>
      </c>
      <c r="AX106" s="776"/>
      <c r="AY106" s="777"/>
      <c r="AZ106" s="777"/>
      <c r="BA106" s="800"/>
      <c r="BB106" s="782"/>
      <c r="BC106" s="783"/>
      <c r="BD106" s="783"/>
      <c r="BE106" s="783"/>
      <c r="BF106" s="783"/>
      <c r="BG106" s="783"/>
      <c r="BH106" s="783"/>
      <c r="BI106" s="783"/>
      <c r="BJ106" s="783"/>
      <c r="BK106" s="783"/>
      <c r="BL106" s="783"/>
      <c r="BM106" s="783"/>
      <c r="BN106" s="784"/>
      <c r="BO106" s="785"/>
      <c r="BP106" s="790" t="s">
        <v>428</v>
      </c>
      <c r="BQ106" s="791"/>
      <c r="BR106" s="791"/>
      <c r="BS106" s="791"/>
      <c r="BT106" s="791"/>
      <c r="BU106" s="791"/>
      <c r="BV106" s="792"/>
      <c r="BW106" s="796"/>
    </row>
    <row r="107" spans="1:75" s="164" customFormat="1" ht="20.25" customHeight="1">
      <c r="A107" s="822"/>
      <c r="B107" s="823"/>
      <c r="C107" s="823"/>
      <c r="D107" s="824"/>
      <c r="E107" s="811"/>
      <c r="F107" s="812"/>
      <c r="G107" s="812"/>
      <c r="H107" s="812"/>
      <c r="I107" s="812"/>
      <c r="J107" s="812"/>
      <c r="K107" s="812"/>
      <c r="L107" s="812"/>
      <c r="M107" s="812"/>
      <c r="N107" s="812"/>
      <c r="O107" s="813"/>
      <c r="P107" s="766"/>
      <c r="Q107" s="767"/>
      <c r="R107" s="767"/>
      <c r="S107" s="767"/>
      <c r="T107" s="767"/>
      <c r="U107" s="767"/>
      <c r="V107" s="768"/>
      <c r="W107" s="797"/>
      <c r="X107" s="798"/>
      <c r="Y107" s="798"/>
      <c r="Z107" s="798"/>
      <c r="AA107" s="798"/>
      <c r="AB107" s="798"/>
      <c r="AC107" s="798"/>
      <c r="AD107" s="798"/>
      <c r="AE107" s="798"/>
      <c r="AF107" s="798"/>
      <c r="AG107" s="798"/>
      <c r="AH107" s="798"/>
      <c r="AI107" s="798"/>
      <c r="AJ107" s="798"/>
      <c r="AK107" s="798"/>
      <c r="AL107" s="799"/>
      <c r="AM107" s="778"/>
      <c r="AN107" s="779"/>
      <c r="AO107" s="779"/>
      <c r="AP107" s="779"/>
      <c r="AQ107" s="779"/>
      <c r="AR107" s="781"/>
      <c r="AS107" s="779"/>
      <c r="AT107" s="779"/>
      <c r="AU107" s="779"/>
      <c r="AV107" s="779"/>
      <c r="AW107" s="781"/>
      <c r="AX107" s="779"/>
      <c r="AY107" s="779"/>
      <c r="AZ107" s="779"/>
      <c r="BA107" s="801"/>
      <c r="BB107" s="786"/>
      <c r="BC107" s="787"/>
      <c r="BD107" s="787"/>
      <c r="BE107" s="787"/>
      <c r="BF107" s="787"/>
      <c r="BG107" s="787"/>
      <c r="BH107" s="787"/>
      <c r="BI107" s="787"/>
      <c r="BJ107" s="787"/>
      <c r="BK107" s="787"/>
      <c r="BL107" s="787"/>
      <c r="BM107" s="787"/>
      <c r="BN107" s="788"/>
      <c r="BO107" s="789"/>
      <c r="BP107" s="793"/>
      <c r="BQ107" s="794"/>
      <c r="BR107" s="794"/>
      <c r="BS107" s="794"/>
      <c r="BT107" s="794"/>
      <c r="BU107" s="794"/>
      <c r="BV107" s="795"/>
      <c r="BW107" s="796"/>
    </row>
    <row r="108" spans="1:75" s="164" customFormat="1" ht="15" customHeight="1">
      <c r="A108" s="822"/>
      <c r="B108" s="823"/>
      <c r="C108" s="823"/>
      <c r="D108" s="824"/>
      <c r="E108" s="811"/>
      <c r="F108" s="812"/>
      <c r="G108" s="812"/>
      <c r="H108" s="812"/>
      <c r="I108" s="812"/>
      <c r="J108" s="812"/>
      <c r="K108" s="812"/>
      <c r="L108" s="812"/>
      <c r="M108" s="812"/>
      <c r="N108" s="812"/>
      <c r="O108" s="813"/>
      <c r="P108" s="766"/>
      <c r="Q108" s="767"/>
      <c r="R108" s="767"/>
      <c r="S108" s="767"/>
      <c r="T108" s="767"/>
      <c r="U108" s="767"/>
      <c r="V108" s="768"/>
      <c r="W108" s="772"/>
      <c r="X108" s="773"/>
      <c r="Y108" s="773"/>
      <c r="Z108" s="773"/>
      <c r="AA108" s="773"/>
      <c r="AB108" s="773"/>
      <c r="AC108" s="773"/>
      <c r="AD108" s="773"/>
      <c r="AE108" s="773"/>
      <c r="AF108" s="773"/>
      <c r="AG108" s="773"/>
      <c r="AH108" s="773"/>
      <c r="AI108" s="773"/>
      <c r="AJ108" s="773"/>
      <c r="AK108" s="773"/>
      <c r="AL108" s="774"/>
      <c r="AM108" s="775"/>
      <c r="AN108" s="776"/>
      <c r="AO108" s="777"/>
      <c r="AP108" s="777"/>
      <c r="AQ108" s="777"/>
      <c r="AR108" s="780" t="s">
        <v>457</v>
      </c>
      <c r="AS108" s="776"/>
      <c r="AT108" s="777"/>
      <c r="AU108" s="777"/>
      <c r="AV108" s="777"/>
      <c r="AW108" s="780" t="s">
        <v>457</v>
      </c>
      <c r="AX108" s="776"/>
      <c r="AY108" s="777"/>
      <c r="AZ108" s="777"/>
      <c r="BA108" s="800"/>
      <c r="BB108" s="782"/>
      <c r="BC108" s="783"/>
      <c r="BD108" s="783"/>
      <c r="BE108" s="783"/>
      <c r="BF108" s="783"/>
      <c r="BG108" s="783"/>
      <c r="BH108" s="783"/>
      <c r="BI108" s="783"/>
      <c r="BJ108" s="783"/>
      <c r="BK108" s="783"/>
      <c r="BL108" s="783"/>
      <c r="BM108" s="783"/>
      <c r="BN108" s="784"/>
      <c r="BO108" s="785"/>
      <c r="BP108" s="790" t="s">
        <v>428</v>
      </c>
      <c r="BQ108" s="791"/>
      <c r="BR108" s="791"/>
      <c r="BS108" s="791"/>
      <c r="BT108" s="791"/>
      <c r="BU108" s="791"/>
      <c r="BV108" s="792"/>
      <c r="BW108" s="796"/>
    </row>
    <row r="109" spans="1:75" s="164" customFormat="1" ht="20.25" customHeight="1">
      <c r="A109" s="822"/>
      <c r="B109" s="823"/>
      <c r="C109" s="823"/>
      <c r="D109" s="824"/>
      <c r="E109" s="811"/>
      <c r="F109" s="812"/>
      <c r="G109" s="812"/>
      <c r="H109" s="812"/>
      <c r="I109" s="812"/>
      <c r="J109" s="812"/>
      <c r="K109" s="812"/>
      <c r="L109" s="812"/>
      <c r="M109" s="812"/>
      <c r="N109" s="812"/>
      <c r="O109" s="813"/>
      <c r="P109" s="766"/>
      <c r="Q109" s="767"/>
      <c r="R109" s="767"/>
      <c r="S109" s="767"/>
      <c r="T109" s="767"/>
      <c r="U109" s="767"/>
      <c r="V109" s="768"/>
      <c r="W109" s="797"/>
      <c r="X109" s="798"/>
      <c r="Y109" s="798"/>
      <c r="Z109" s="798"/>
      <c r="AA109" s="798"/>
      <c r="AB109" s="798"/>
      <c r="AC109" s="798"/>
      <c r="AD109" s="798"/>
      <c r="AE109" s="798"/>
      <c r="AF109" s="798"/>
      <c r="AG109" s="798"/>
      <c r="AH109" s="798"/>
      <c r="AI109" s="798"/>
      <c r="AJ109" s="798"/>
      <c r="AK109" s="798"/>
      <c r="AL109" s="799"/>
      <c r="AM109" s="778"/>
      <c r="AN109" s="779"/>
      <c r="AO109" s="779"/>
      <c r="AP109" s="779"/>
      <c r="AQ109" s="779"/>
      <c r="AR109" s="781"/>
      <c r="AS109" s="779"/>
      <c r="AT109" s="779"/>
      <c r="AU109" s="779"/>
      <c r="AV109" s="779"/>
      <c r="AW109" s="781"/>
      <c r="AX109" s="779"/>
      <c r="AY109" s="779"/>
      <c r="AZ109" s="779"/>
      <c r="BA109" s="801"/>
      <c r="BB109" s="786"/>
      <c r="BC109" s="787"/>
      <c r="BD109" s="787"/>
      <c r="BE109" s="787"/>
      <c r="BF109" s="787"/>
      <c r="BG109" s="787"/>
      <c r="BH109" s="787"/>
      <c r="BI109" s="787"/>
      <c r="BJ109" s="787"/>
      <c r="BK109" s="787"/>
      <c r="BL109" s="787"/>
      <c r="BM109" s="787"/>
      <c r="BN109" s="788"/>
      <c r="BO109" s="789"/>
      <c r="BP109" s="793"/>
      <c r="BQ109" s="794"/>
      <c r="BR109" s="794"/>
      <c r="BS109" s="794"/>
      <c r="BT109" s="794"/>
      <c r="BU109" s="794"/>
      <c r="BV109" s="795"/>
      <c r="BW109" s="796"/>
    </row>
    <row r="110" spans="1:75" s="164" customFormat="1" ht="15" customHeight="1">
      <c r="A110" s="822"/>
      <c r="B110" s="823"/>
      <c r="C110" s="823"/>
      <c r="D110" s="824"/>
      <c r="E110" s="811"/>
      <c r="F110" s="812"/>
      <c r="G110" s="812"/>
      <c r="H110" s="812"/>
      <c r="I110" s="812"/>
      <c r="J110" s="812"/>
      <c r="K110" s="812"/>
      <c r="L110" s="812"/>
      <c r="M110" s="812"/>
      <c r="N110" s="812"/>
      <c r="O110" s="813"/>
      <c r="P110" s="766"/>
      <c r="Q110" s="767"/>
      <c r="R110" s="767"/>
      <c r="S110" s="767"/>
      <c r="T110" s="767"/>
      <c r="U110" s="767"/>
      <c r="V110" s="768"/>
      <c r="W110" s="772"/>
      <c r="X110" s="773"/>
      <c r="Y110" s="773"/>
      <c r="Z110" s="773"/>
      <c r="AA110" s="773"/>
      <c r="AB110" s="773"/>
      <c r="AC110" s="773"/>
      <c r="AD110" s="773"/>
      <c r="AE110" s="773"/>
      <c r="AF110" s="773"/>
      <c r="AG110" s="773"/>
      <c r="AH110" s="773"/>
      <c r="AI110" s="773"/>
      <c r="AJ110" s="773"/>
      <c r="AK110" s="773"/>
      <c r="AL110" s="774"/>
      <c r="AM110" s="775"/>
      <c r="AN110" s="776"/>
      <c r="AO110" s="777"/>
      <c r="AP110" s="777"/>
      <c r="AQ110" s="777"/>
      <c r="AR110" s="780" t="s">
        <v>451</v>
      </c>
      <c r="AS110" s="776"/>
      <c r="AT110" s="777"/>
      <c r="AU110" s="777"/>
      <c r="AV110" s="777"/>
      <c r="AW110" s="780" t="s">
        <v>451</v>
      </c>
      <c r="AX110" s="776"/>
      <c r="AY110" s="777"/>
      <c r="AZ110" s="777"/>
      <c r="BA110" s="800"/>
      <c r="BB110" s="782"/>
      <c r="BC110" s="783"/>
      <c r="BD110" s="783"/>
      <c r="BE110" s="783"/>
      <c r="BF110" s="783"/>
      <c r="BG110" s="783"/>
      <c r="BH110" s="783"/>
      <c r="BI110" s="783"/>
      <c r="BJ110" s="783"/>
      <c r="BK110" s="783"/>
      <c r="BL110" s="783"/>
      <c r="BM110" s="783"/>
      <c r="BN110" s="784"/>
      <c r="BO110" s="785"/>
      <c r="BP110" s="790" t="s">
        <v>428</v>
      </c>
      <c r="BQ110" s="791"/>
      <c r="BR110" s="791"/>
      <c r="BS110" s="791"/>
      <c r="BT110" s="791"/>
      <c r="BU110" s="791"/>
      <c r="BV110" s="792"/>
      <c r="BW110" s="796"/>
    </row>
    <row r="111" spans="1:75" s="164" customFormat="1" ht="20.25" customHeight="1">
      <c r="A111" s="825"/>
      <c r="B111" s="826"/>
      <c r="C111" s="826"/>
      <c r="D111" s="827"/>
      <c r="E111" s="755"/>
      <c r="F111" s="756"/>
      <c r="G111" s="756"/>
      <c r="H111" s="756"/>
      <c r="I111" s="756"/>
      <c r="J111" s="756"/>
      <c r="K111" s="756"/>
      <c r="L111" s="756"/>
      <c r="M111" s="756"/>
      <c r="N111" s="756"/>
      <c r="O111" s="757"/>
      <c r="P111" s="769"/>
      <c r="Q111" s="770"/>
      <c r="R111" s="770"/>
      <c r="S111" s="770"/>
      <c r="T111" s="770"/>
      <c r="U111" s="770"/>
      <c r="V111" s="771"/>
      <c r="W111" s="797"/>
      <c r="X111" s="798"/>
      <c r="Y111" s="798"/>
      <c r="Z111" s="798"/>
      <c r="AA111" s="798"/>
      <c r="AB111" s="798"/>
      <c r="AC111" s="798"/>
      <c r="AD111" s="798"/>
      <c r="AE111" s="798"/>
      <c r="AF111" s="798"/>
      <c r="AG111" s="798"/>
      <c r="AH111" s="798"/>
      <c r="AI111" s="798"/>
      <c r="AJ111" s="798"/>
      <c r="AK111" s="798"/>
      <c r="AL111" s="799"/>
      <c r="AM111" s="778"/>
      <c r="AN111" s="779"/>
      <c r="AO111" s="779"/>
      <c r="AP111" s="779"/>
      <c r="AQ111" s="779"/>
      <c r="AR111" s="781"/>
      <c r="AS111" s="779"/>
      <c r="AT111" s="779"/>
      <c r="AU111" s="779"/>
      <c r="AV111" s="779"/>
      <c r="AW111" s="781"/>
      <c r="AX111" s="779"/>
      <c r="AY111" s="779"/>
      <c r="AZ111" s="779"/>
      <c r="BA111" s="801"/>
      <c r="BB111" s="786"/>
      <c r="BC111" s="787"/>
      <c r="BD111" s="787"/>
      <c r="BE111" s="787"/>
      <c r="BF111" s="787"/>
      <c r="BG111" s="787"/>
      <c r="BH111" s="787"/>
      <c r="BI111" s="787"/>
      <c r="BJ111" s="787"/>
      <c r="BK111" s="787"/>
      <c r="BL111" s="787"/>
      <c r="BM111" s="787"/>
      <c r="BN111" s="788"/>
      <c r="BO111" s="789"/>
      <c r="BP111" s="793"/>
      <c r="BQ111" s="794"/>
      <c r="BR111" s="794"/>
      <c r="BS111" s="794"/>
      <c r="BT111" s="794"/>
      <c r="BU111" s="794"/>
      <c r="BV111" s="795"/>
      <c r="BW111" s="796"/>
    </row>
    <row r="112" spans="1:75" s="164" customFormat="1" ht="9.75" customHeight="1">
      <c r="A112" s="168"/>
      <c r="B112" s="168"/>
      <c r="C112" s="168"/>
      <c r="D112" s="168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67"/>
      <c r="Q112" s="167"/>
      <c r="R112" s="167"/>
      <c r="S112" s="167"/>
      <c r="T112" s="167"/>
      <c r="U112" s="167"/>
      <c r="V112" s="167"/>
      <c r="AM112" s="161"/>
      <c r="AN112" s="161"/>
      <c r="AO112" s="161"/>
      <c r="AP112" s="161"/>
      <c r="AQ112" s="161"/>
      <c r="AR112" s="162"/>
      <c r="AS112" s="161"/>
      <c r="AT112" s="161"/>
      <c r="AU112" s="161"/>
      <c r="AV112" s="161"/>
      <c r="AW112" s="162"/>
      <c r="AX112" s="161"/>
      <c r="AY112" s="161"/>
      <c r="AZ112" s="161"/>
      <c r="BA112" s="161"/>
      <c r="BB112" s="166"/>
      <c r="BC112" s="166"/>
      <c r="BD112" s="166"/>
      <c r="BE112" s="166"/>
      <c r="BF112" s="166"/>
      <c r="BG112" s="166"/>
      <c r="BH112" s="166"/>
      <c r="BI112" s="166"/>
      <c r="BJ112" s="166"/>
      <c r="BK112" s="166"/>
      <c r="BL112" s="166"/>
      <c r="BM112" s="166"/>
      <c r="BN112" s="165"/>
      <c r="BO112" s="165"/>
    </row>
    <row r="113" spans="1:75" s="164" customFormat="1" ht="9.75" customHeight="1">
      <c r="A113" s="168"/>
      <c r="B113" s="168"/>
      <c r="C113" s="168"/>
      <c r="D113" s="168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67"/>
      <c r="Q113" s="167"/>
      <c r="R113" s="167"/>
      <c r="S113" s="167"/>
      <c r="T113" s="167"/>
      <c r="U113" s="167"/>
      <c r="V113" s="167"/>
      <c r="AM113" s="161"/>
      <c r="AN113" s="161"/>
      <c r="AO113" s="161"/>
      <c r="AP113" s="161"/>
      <c r="AQ113" s="161"/>
      <c r="AR113" s="162"/>
      <c r="AS113" s="161"/>
      <c r="AT113" s="161"/>
      <c r="AU113" s="161"/>
      <c r="AV113" s="161"/>
      <c r="AW113" s="162"/>
      <c r="AX113" s="161"/>
      <c r="AY113" s="161"/>
      <c r="AZ113" s="161"/>
      <c r="BA113" s="161"/>
      <c r="BB113" s="166"/>
      <c r="BC113" s="166"/>
      <c r="BD113" s="166"/>
      <c r="BE113" s="166"/>
      <c r="BF113" s="166"/>
      <c r="BG113" s="166"/>
      <c r="BH113" s="166"/>
      <c r="BI113" s="166"/>
      <c r="BJ113" s="166"/>
      <c r="BK113" s="166"/>
      <c r="BL113" s="166"/>
      <c r="BM113" s="166"/>
      <c r="BN113" s="165"/>
      <c r="BO113" s="165"/>
    </row>
    <row r="114" spans="1:75" s="164" customFormat="1" ht="9.75" customHeight="1">
      <c r="A114" s="168"/>
      <c r="B114" s="168"/>
      <c r="C114" s="168"/>
      <c r="D114" s="168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67"/>
      <c r="Q114" s="167"/>
      <c r="R114" s="167"/>
      <c r="S114" s="167"/>
      <c r="T114" s="167"/>
      <c r="U114" s="167"/>
      <c r="V114" s="167"/>
      <c r="AM114" s="161"/>
      <c r="AN114" s="161"/>
      <c r="AO114" s="161"/>
      <c r="AP114" s="161"/>
      <c r="AQ114" s="161"/>
      <c r="AR114" s="162"/>
      <c r="AS114" s="161"/>
      <c r="AT114" s="161"/>
      <c r="AU114" s="161"/>
      <c r="AV114" s="161"/>
      <c r="AW114" s="162"/>
      <c r="AX114" s="161"/>
      <c r="AY114" s="161"/>
      <c r="AZ114" s="161"/>
      <c r="BA114" s="161"/>
      <c r="BB114" s="166"/>
      <c r="BC114" s="166"/>
      <c r="BD114" s="166"/>
      <c r="BE114" s="166"/>
      <c r="BF114" s="166"/>
      <c r="BG114" s="829" t="s">
        <v>450</v>
      </c>
      <c r="BH114" s="829"/>
      <c r="BI114" s="829"/>
      <c r="BJ114" s="829"/>
      <c r="BK114" s="829"/>
      <c r="BL114" s="829"/>
      <c r="BM114" s="829"/>
      <c r="BN114" s="829"/>
      <c r="BO114" s="829"/>
    </row>
    <row r="115" spans="1:75" s="164" customFormat="1" ht="9.75" customHeight="1">
      <c r="A115" s="168"/>
      <c r="B115" s="168"/>
      <c r="C115" s="168"/>
      <c r="D115" s="168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67"/>
      <c r="Q115" s="167"/>
      <c r="R115" s="167"/>
      <c r="S115" s="167"/>
      <c r="T115" s="167"/>
      <c r="U115" s="167"/>
      <c r="V115" s="167"/>
      <c r="AM115" s="161"/>
      <c r="AN115" s="161"/>
      <c r="AO115" s="161"/>
      <c r="AP115" s="161"/>
      <c r="AQ115" s="161"/>
      <c r="AR115" s="162"/>
      <c r="AS115" s="161"/>
      <c r="AT115" s="161"/>
      <c r="AU115" s="161"/>
      <c r="AV115" s="161"/>
      <c r="AW115" s="162"/>
      <c r="AX115" s="161"/>
      <c r="AY115" s="161"/>
      <c r="AZ115" s="161"/>
      <c r="BA115" s="161"/>
      <c r="BB115" s="166"/>
      <c r="BC115" s="166"/>
      <c r="BD115" s="166"/>
      <c r="BE115" s="166"/>
      <c r="BF115" s="166"/>
      <c r="BG115" s="830"/>
      <c r="BH115" s="830"/>
      <c r="BI115" s="830"/>
      <c r="BJ115" s="830"/>
      <c r="BK115" s="830"/>
      <c r="BL115" s="830"/>
      <c r="BM115" s="830"/>
      <c r="BN115" s="830"/>
      <c r="BO115" s="830"/>
    </row>
    <row r="116" spans="1:75" s="164" customFormat="1" ht="12.75" customHeight="1">
      <c r="A116" s="750" t="s">
        <v>394</v>
      </c>
      <c r="B116" s="750"/>
      <c r="C116" s="750"/>
      <c r="D116" s="750"/>
      <c r="E116" s="752" t="s">
        <v>449</v>
      </c>
      <c r="F116" s="753"/>
      <c r="G116" s="753"/>
      <c r="H116" s="753"/>
      <c r="I116" s="753"/>
      <c r="J116" s="753"/>
      <c r="K116" s="753"/>
      <c r="L116" s="753"/>
      <c r="M116" s="753"/>
      <c r="N116" s="753"/>
      <c r="O116" s="753"/>
      <c r="P116" s="753"/>
      <c r="Q116" s="753"/>
      <c r="R116" s="753"/>
      <c r="S116" s="753"/>
      <c r="T116" s="753"/>
      <c r="U116" s="753"/>
      <c r="V116" s="754"/>
      <c r="W116" s="753" t="s">
        <v>448</v>
      </c>
      <c r="X116" s="753"/>
      <c r="Y116" s="753"/>
      <c r="Z116" s="753"/>
      <c r="AA116" s="753"/>
      <c r="AB116" s="753"/>
      <c r="AC116" s="753"/>
      <c r="AD116" s="753"/>
      <c r="AE116" s="753"/>
      <c r="AF116" s="753"/>
      <c r="AG116" s="753"/>
      <c r="AH116" s="753"/>
      <c r="AI116" s="753"/>
      <c r="AJ116" s="753"/>
      <c r="AK116" s="753"/>
      <c r="AL116" s="753"/>
      <c r="AM116" s="752" t="s">
        <v>447</v>
      </c>
      <c r="AN116" s="753"/>
      <c r="AO116" s="753"/>
      <c r="AP116" s="753"/>
      <c r="AQ116" s="753"/>
      <c r="AR116" s="753"/>
      <c r="AS116" s="753"/>
      <c r="AT116" s="753"/>
      <c r="AU116" s="753"/>
      <c r="AV116" s="753"/>
      <c r="AW116" s="753"/>
      <c r="AX116" s="753"/>
      <c r="AY116" s="753"/>
      <c r="AZ116" s="753"/>
      <c r="BA116" s="754"/>
      <c r="BB116" s="752" t="s">
        <v>465</v>
      </c>
      <c r="BC116" s="753"/>
      <c r="BD116" s="753"/>
      <c r="BE116" s="753"/>
      <c r="BF116" s="753"/>
      <c r="BG116" s="753"/>
      <c r="BH116" s="753"/>
      <c r="BI116" s="753"/>
      <c r="BJ116" s="753"/>
      <c r="BK116" s="753"/>
      <c r="BL116" s="753"/>
      <c r="BM116" s="753"/>
      <c r="BN116" s="753"/>
      <c r="BO116" s="754"/>
      <c r="BP116" s="758" t="s">
        <v>445</v>
      </c>
      <c r="BQ116" s="759"/>
      <c r="BR116" s="759"/>
      <c r="BS116" s="759"/>
      <c r="BT116" s="759"/>
      <c r="BU116" s="759"/>
      <c r="BV116" s="760"/>
      <c r="BW116" s="172" t="s">
        <v>444</v>
      </c>
    </row>
    <row r="117" spans="1:75" s="164" customFormat="1" ht="12.75" customHeight="1">
      <c r="A117" s="751"/>
      <c r="B117" s="751"/>
      <c r="C117" s="751"/>
      <c r="D117" s="751"/>
      <c r="E117" s="755"/>
      <c r="F117" s="756"/>
      <c r="G117" s="756"/>
      <c r="H117" s="756"/>
      <c r="I117" s="756"/>
      <c r="J117" s="756"/>
      <c r="K117" s="756"/>
      <c r="L117" s="756"/>
      <c r="M117" s="756"/>
      <c r="N117" s="756"/>
      <c r="O117" s="756"/>
      <c r="P117" s="756"/>
      <c r="Q117" s="756"/>
      <c r="R117" s="756"/>
      <c r="S117" s="756"/>
      <c r="T117" s="756"/>
      <c r="U117" s="756"/>
      <c r="V117" s="757"/>
      <c r="W117" s="756"/>
      <c r="X117" s="756"/>
      <c r="Y117" s="756"/>
      <c r="Z117" s="756"/>
      <c r="AA117" s="756"/>
      <c r="AB117" s="756"/>
      <c r="AC117" s="756"/>
      <c r="AD117" s="756"/>
      <c r="AE117" s="756"/>
      <c r="AF117" s="756"/>
      <c r="AG117" s="756"/>
      <c r="AH117" s="756"/>
      <c r="AI117" s="756"/>
      <c r="AJ117" s="756"/>
      <c r="AK117" s="756"/>
      <c r="AL117" s="756"/>
      <c r="AM117" s="755"/>
      <c r="AN117" s="756"/>
      <c r="AO117" s="756"/>
      <c r="AP117" s="756"/>
      <c r="AQ117" s="756"/>
      <c r="AR117" s="756"/>
      <c r="AS117" s="756"/>
      <c r="AT117" s="756"/>
      <c r="AU117" s="756"/>
      <c r="AV117" s="756"/>
      <c r="AW117" s="756"/>
      <c r="AX117" s="756"/>
      <c r="AY117" s="756"/>
      <c r="AZ117" s="756"/>
      <c r="BA117" s="757"/>
      <c r="BB117" s="755"/>
      <c r="BC117" s="756"/>
      <c r="BD117" s="756"/>
      <c r="BE117" s="756"/>
      <c r="BF117" s="756"/>
      <c r="BG117" s="756"/>
      <c r="BH117" s="756"/>
      <c r="BI117" s="756"/>
      <c r="BJ117" s="756"/>
      <c r="BK117" s="756"/>
      <c r="BL117" s="756"/>
      <c r="BM117" s="756"/>
      <c r="BN117" s="756"/>
      <c r="BO117" s="757"/>
      <c r="BP117" s="761" t="s">
        <v>443</v>
      </c>
      <c r="BQ117" s="762"/>
      <c r="BR117" s="762"/>
      <c r="BS117" s="762"/>
      <c r="BT117" s="762"/>
      <c r="BU117" s="762"/>
      <c r="BV117" s="763"/>
      <c r="BW117" s="171" t="s">
        <v>442</v>
      </c>
    </row>
    <row r="118" spans="1:75" s="164" customFormat="1" ht="15" customHeight="1">
      <c r="A118" s="819" t="s">
        <v>467</v>
      </c>
      <c r="B118" s="820"/>
      <c r="C118" s="820"/>
      <c r="D118" s="821"/>
      <c r="E118" s="752" t="s">
        <v>440</v>
      </c>
      <c r="F118" s="753"/>
      <c r="G118" s="753"/>
      <c r="H118" s="753"/>
      <c r="I118" s="753"/>
      <c r="J118" s="753"/>
      <c r="K118" s="753"/>
      <c r="L118" s="753"/>
      <c r="M118" s="753"/>
      <c r="N118" s="753"/>
      <c r="O118" s="754"/>
      <c r="P118" s="752" t="s">
        <v>458</v>
      </c>
      <c r="Q118" s="753"/>
      <c r="R118" s="753"/>
      <c r="S118" s="753"/>
      <c r="T118" s="753"/>
      <c r="U118" s="753"/>
      <c r="V118" s="754"/>
      <c r="W118" s="772"/>
      <c r="X118" s="773"/>
      <c r="Y118" s="773"/>
      <c r="Z118" s="773"/>
      <c r="AA118" s="773"/>
      <c r="AB118" s="773"/>
      <c r="AC118" s="773"/>
      <c r="AD118" s="773"/>
      <c r="AE118" s="773"/>
      <c r="AF118" s="773"/>
      <c r="AG118" s="773"/>
      <c r="AH118" s="773"/>
      <c r="AI118" s="773"/>
      <c r="AJ118" s="773"/>
      <c r="AK118" s="773"/>
      <c r="AL118" s="774"/>
      <c r="AM118" s="775"/>
      <c r="AN118" s="776"/>
      <c r="AO118" s="777"/>
      <c r="AP118" s="777"/>
      <c r="AQ118" s="777"/>
      <c r="AR118" s="780" t="s">
        <v>451</v>
      </c>
      <c r="AS118" s="776"/>
      <c r="AT118" s="777"/>
      <c r="AU118" s="777"/>
      <c r="AV118" s="777"/>
      <c r="AW118" s="780" t="s">
        <v>457</v>
      </c>
      <c r="AX118" s="776"/>
      <c r="AY118" s="777"/>
      <c r="AZ118" s="777"/>
      <c r="BA118" s="800"/>
      <c r="BB118" s="782"/>
      <c r="BC118" s="783"/>
      <c r="BD118" s="783"/>
      <c r="BE118" s="783"/>
      <c r="BF118" s="783"/>
      <c r="BG118" s="783"/>
      <c r="BH118" s="783"/>
      <c r="BI118" s="783"/>
      <c r="BJ118" s="783"/>
      <c r="BK118" s="783"/>
      <c r="BL118" s="783"/>
      <c r="BM118" s="783"/>
      <c r="BN118" s="784"/>
      <c r="BO118" s="785"/>
      <c r="BP118" s="790" t="s">
        <v>428</v>
      </c>
      <c r="BQ118" s="791"/>
      <c r="BR118" s="791"/>
      <c r="BS118" s="791"/>
      <c r="BT118" s="791"/>
      <c r="BU118" s="791"/>
      <c r="BV118" s="792"/>
      <c r="BW118" s="796"/>
    </row>
    <row r="119" spans="1:75" s="164" customFormat="1" ht="20.25" customHeight="1">
      <c r="A119" s="822"/>
      <c r="B119" s="823"/>
      <c r="C119" s="823"/>
      <c r="D119" s="824"/>
      <c r="E119" s="811"/>
      <c r="F119" s="812"/>
      <c r="G119" s="812"/>
      <c r="H119" s="812"/>
      <c r="I119" s="812"/>
      <c r="J119" s="812"/>
      <c r="K119" s="812"/>
      <c r="L119" s="812"/>
      <c r="M119" s="812"/>
      <c r="N119" s="812"/>
      <c r="O119" s="813"/>
      <c r="P119" s="811"/>
      <c r="Q119" s="812"/>
      <c r="R119" s="812"/>
      <c r="S119" s="812"/>
      <c r="T119" s="812"/>
      <c r="U119" s="812"/>
      <c r="V119" s="813"/>
      <c r="W119" s="797"/>
      <c r="X119" s="798"/>
      <c r="Y119" s="798"/>
      <c r="Z119" s="798"/>
      <c r="AA119" s="798"/>
      <c r="AB119" s="798"/>
      <c r="AC119" s="798"/>
      <c r="AD119" s="798"/>
      <c r="AE119" s="798"/>
      <c r="AF119" s="798"/>
      <c r="AG119" s="798"/>
      <c r="AH119" s="798"/>
      <c r="AI119" s="798"/>
      <c r="AJ119" s="798"/>
      <c r="AK119" s="798"/>
      <c r="AL119" s="799"/>
      <c r="AM119" s="778"/>
      <c r="AN119" s="779"/>
      <c r="AO119" s="779"/>
      <c r="AP119" s="779"/>
      <c r="AQ119" s="779"/>
      <c r="AR119" s="781"/>
      <c r="AS119" s="779"/>
      <c r="AT119" s="779"/>
      <c r="AU119" s="779"/>
      <c r="AV119" s="779"/>
      <c r="AW119" s="781"/>
      <c r="AX119" s="779"/>
      <c r="AY119" s="779"/>
      <c r="AZ119" s="779"/>
      <c r="BA119" s="801"/>
      <c r="BB119" s="786"/>
      <c r="BC119" s="787"/>
      <c r="BD119" s="787"/>
      <c r="BE119" s="787"/>
      <c r="BF119" s="787"/>
      <c r="BG119" s="787"/>
      <c r="BH119" s="787"/>
      <c r="BI119" s="787"/>
      <c r="BJ119" s="787"/>
      <c r="BK119" s="787"/>
      <c r="BL119" s="787"/>
      <c r="BM119" s="787"/>
      <c r="BN119" s="788"/>
      <c r="BO119" s="789"/>
      <c r="BP119" s="793"/>
      <c r="BQ119" s="794"/>
      <c r="BR119" s="794"/>
      <c r="BS119" s="794"/>
      <c r="BT119" s="794"/>
      <c r="BU119" s="794"/>
      <c r="BV119" s="795"/>
      <c r="BW119" s="796"/>
    </row>
    <row r="120" spans="1:75" s="164" customFormat="1" ht="15" customHeight="1">
      <c r="A120" s="822"/>
      <c r="B120" s="823"/>
      <c r="C120" s="823"/>
      <c r="D120" s="824"/>
      <c r="E120" s="811"/>
      <c r="F120" s="812"/>
      <c r="G120" s="812"/>
      <c r="H120" s="812"/>
      <c r="I120" s="812"/>
      <c r="J120" s="812"/>
      <c r="K120" s="812"/>
      <c r="L120" s="812"/>
      <c r="M120" s="812"/>
      <c r="N120" s="812"/>
      <c r="O120" s="813"/>
      <c r="P120" s="811"/>
      <c r="Q120" s="812"/>
      <c r="R120" s="812"/>
      <c r="S120" s="812"/>
      <c r="T120" s="812"/>
      <c r="U120" s="812"/>
      <c r="V120" s="813"/>
      <c r="W120" s="772"/>
      <c r="X120" s="773"/>
      <c r="Y120" s="773"/>
      <c r="Z120" s="773"/>
      <c r="AA120" s="773"/>
      <c r="AB120" s="773"/>
      <c r="AC120" s="773"/>
      <c r="AD120" s="773"/>
      <c r="AE120" s="773"/>
      <c r="AF120" s="773"/>
      <c r="AG120" s="773"/>
      <c r="AH120" s="773"/>
      <c r="AI120" s="773"/>
      <c r="AJ120" s="773"/>
      <c r="AK120" s="773"/>
      <c r="AL120" s="774"/>
      <c r="AM120" s="775"/>
      <c r="AN120" s="776"/>
      <c r="AO120" s="777"/>
      <c r="AP120" s="777"/>
      <c r="AQ120" s="777"/>
      <c r="AR120" s="780" t="s">
        <v>457</v>
      </c>
      <c r="AS120" s="776"/>
      <c r="AT120" s="777"/>
      <c r="AU120" s="777"/>
      <c r="AV120" s="777"/>
      <c r="AW120" s="780" t="s">
        <v>451</v>
      </c>
      <c r="AX120" s="776"/>
      <c r="AY120" s="777"/>
      <c r="AZ120" s="777"/>
      <c r="BA120" s="800"/>
      <c r="BB120" s="782"/>
      <c r="BC120" s="783"/>
      <c r="BD120" s="783"/>
      <c r="BE120" s="783"/>
      <c r="BF120" s="783"/>
      <c r="BG120" s="783"/>
      <c r="BH120" s="783"/>
      <c r="BI120" s="783"/>
      <c r="BJ120" s="783"/>
      <c r="BK120" s="783"/>
      <c r="BL120" s="783"/>
      <c r="BM120" s="783"/>
      <c r="BN120" s="784"/>
      <c r="BO120" s="785"/>
      <c r="BP120" s="790" t="s">
        <v>428</v>
      </c>
      <c r="BQ120" s="791"/>
      <c r="BR120" s="791"/>
      <c r="BS120" s="791"/>
      <c r="BT120" s="791"/>
      <c r="BU120" s="791"/>
      <c r="BV120" s="792"/>
      <c r="BW120" s="796"/>
    </row>
    <row r="121" spans="1:75" s="164" customFormat="1" ht="20.25" customHeight="1">
      <c r="A121" s="822"/>
      <c r="B121" s="823"/>
      <c r="C121" s="823"/>
      <c r="D121" s="824"/>
      <c r="E121" s="755"/>
      <c r="F121" s="756"/>
      <c r="G121" s="756"/>
      <c r="H121" s="756"/>
      <c r="I121" s="756"/>
      <c r="J121" s="756"/>
      <c r="K121" s="756"/>
      <c r="L121" s="756"/>
      <c r="M121" s="756"/>
      <c r="N121" s="756"/>
      <c r="O121" s="757"/>
      <c r="P121" s="755"/>
      <c r="Q121" s="756"/>
      <c r="R121" s="756"/>
      <c r="S121" s="756"/>
      <c r="T121" s="756"/>
      <c r="U121" s="756"/>
      <c r="V121" s="757"/>
      <c r="W121" s="797"/>
      <c r="X121" s="798"/>
      <c r="Y121" s="798"/>
      <c r="Z121" s="798"/>
      <c r="AA121" s="798"/>
      <c r="AB121" s="798"/>
      <c r="AC121" s="798"/>
      <c r="AD121" s="798"/>
      <c r="AE121" s="798"/>
      <c r="AF121" s="798"/>
      <c r="AG121" s="798"/>
      <c r="AH121" s="798"/>
      <c r="AI121" s="798"/>
      <c r="AJ121" s="798"/>
      <c r="AK121" s="798"/>
      <c r="AL121" s="799"/>
      <c r="AM121" s="778"/>
      <c r="AN121" s="779"/>
      <c r="AO121" s="779"/>
      <c r="AP121" s="779"/>
      <c r="AQ121" s="779"/>
      <c r="AR121" s="781"/>
      <c r="AS121" s="779"/>
      <c r="AT121" s="779"/>
      <c r="AU121" s="779"/>
      <c r="AV121" s="779"/>
      <c r="AW121" s="781"/>
      <c r="AX121" s="779"/>
      <c r="AY121" s="779"/>
      <c r="AZ121" s="779"/>
      <c r="BA121" s="801"/>
      <c r="BB121" s="786"/>
      <c r="BC121" s="787"/>
      <c r="BD121" s="787"/>
      <c r="BE121" s="787"/>
      <c r="BF121" s="787"/>
      <c r="BG121" s="787"/>
      <c r="BH121" s="787"/>
      <c r="BI121" s="787"/>
      <c r="BJ121" s="787"/>
      <c r="BK121" s="787"/>
      <c r="BL121" s="787"/>
      <c r="BM121" s="787"/>
      <c r="BN121" s="788"/>
      <c r="BO121" s="789"/>
      <c r="BP121" s="793"/>
      <c r="BQ121" s="794"/>
      <c r="BR121" s="794"/>
      <c r="BS121" s="794"/>
      <c r="BT121" s="794"/>
      <c r="BU121" s="794"/>
      <c r="BV121" s="795"/>
      <c r="BW121" s="796"/>
    </row>
    <row r="122" spans="1:75" s="164" customFormat="1" ht="15" customHeight="1">
      <c r="A122" s="822"/>
      <c r="B122" s="823"/>
      <c r="C122" s="823"/>
      <c r="D122" s="824"/>
      <c r="E122" s="802" t="s">
        <v>439</v>
      </c>
      <c r="F122" s="803"/>
      <c r="G122" s="803"/>
      <c r="H122" s="803"/>
      <c r="I122" s="803"/>
      <c r="J122" s="803"/>
      <c r="K122" s="803"/>
      <c r="L122" s="803"/>
      <c r="M122" s="803"/>
      <c r="N122" s="803"/>
      <c r="O122" s="804"/>
      <c r="P122" s="752" t="s">
        <v>463</v>
      </c>
      <c r="Q122" s="753"/>
      <c r="R122" s="753"/>
      <c r="S122" s="753"/>
      <c r="T122" s="753"/>
      <c r="U122" s="753"/>
      <c r="V122" s="754"/>
      <c r="W122" s="772"/>
      <c r="X122" s="773"/>
      <c r="Y122" s="773"/>
      <c r="Z122" s="773"/>
      <c r="AA122" s="773"/>
      <c r="AB122" s="773"/>
      <c r="AC122" s="773"/>
      <c r="AD122" s="773"/>
      <c r="AE122" s="773"/>
      <c r="AF122" s="773"/>
      <c r="AG122" s="773"/>
      <c r="AH122" s="773"/>
      <c r="AI122" s="773"/>
      <c r="AJ122" s="773"/>
      <c r="AK122" s="773"/>
      <c r="AL122" s="774"/>
      <c r="AM122" s="775"/>
      <c r="AN122" s="776"/>
      <c r="AO122" s="777"/>
      <c r="AP122" s="777"/>
      <c r="AQ122" s="777"/>
      <c r="AR122" s="780" t="s">
        <v>451</v>
      </c>
      <c r="AS122" s="776"/>
      <c r="AT122" s="777"/>
      <c r="AU122" s="777"/>
      <c r="AV122" s="777"/>
      <c r="AW122" s="780" t="s">
        <v>451</v>
      </c>
      <c r="AX122" s="776"/>
      <c r="AY122" s="777"/>
      <c r="AZ122" s="777"/>
      <c r="BA122" s="800"/>
      <c r="BB122" s="782"/>
      <c r="BC122" s="783"/>
      <c r="BD122" s="783"/>
      <c r="BE122" s="783"/>
      <c r="BF122" s="783"/>
      <c r="BG122" s="783"/>
      <c r="BH122" s="783"/>
      <c r="BI122" s="783"/>
      <c r="BJ122" s="783"/>
      <c r="BK122" s="783"/>
      <c r="BL122" s="783"/>
      <c r="BM122" s="783"/>
      <c r="BN122" s="784"/>
      <c r="BO122" s="785"/>
      <c r="BP122" s="790" t="s">
        <v>428</v>
      </c>
      <c r="BQ122" s="791"/>
      <c r="BR122" s="791"/>
      <c r="BS122" s="791"/>
      <c r="BT122" s="791"/>
      <c r="BU122" s="791"/>
      <c r="BV122" s="792"/>
      <c r="BW122" s="796"/>
    </row>
    <row r="123" spans="1:75" s="164" customFormat="1" ht="20.25" customHeight="1">
      <c r="A123" s="822"/>
      <c r="B123" s="823"/>
      <c r="C123" s="823"/>
      <c r="D123" s="824"/>
      <c r="E123" s="805"/>
      <c r="F123" s="806"/>
      <c r="G123" s="806"/>
      <c r="H123" s="806"/>
      <c r="I123" s="806"/>
      <c r="J123" s="806"/>
      <c r="K123" s="806"/>
      <c r="L123" s="806"/>
      <c r="M123" s="806"/>
      <c r="N123" s="806"/>
      <c r="O123" s="807"/>
      <c r="P123" s="811"/>
      <c r="Q123" s="812"/>
      <c r="R123" s="812"/>
      <c r="S123" s="812"/>
      <c r="T123" s="812"/>
      <c r="U123" s="812"/>
      <c r="V123" s="813"/>
      <c r="W123" s="797"/>
      <c r="X123" s="798"/>
      <c r="Y123" s="798"/>
      <c r="Z123" s="798"/>
      <c r="AA123" s="798"/>
      <c r="AB123" s="798"/>
      <c r="AC123" s="798"/>
      <c r="AD123" s="798"/>
      <c r="AE123" s="798"/>
      <c r="AF123" s="798"/>
      <c r="AG123" s="798"/>
      <c r="AH123" s="798"/>
      <c r="AI123" s="798"/>
      <c r="AJ123" s="798"/>
      <c r="AK123" s="798"/>
      <c r="AL123" s="799"/>
      <c r="AM123" s="778"/>
      <c r="AN123" s="779"/>
      <c r="AO123" s="779"/>
      <c r="AP123" s="779"/>
      <c r="AQ123" s="779"/>
      <c r="AR123" s="781"/>
      <c r="AS123" s="779"/>
      <c r="AT123" s="779"/>
      <c r="AU123" s="779"/>
      <c r="AV123" s="779"/>
      <c r="AW123" s="781"/>
      <c r="AX123" s="779"/>
      <c r="AY123" s="779"/>
      <c r="AZ123" s="779"/>
      <c r="BA123" s="801"/>
      <c r="BB123" s="786"/>
      <c r="BC123" s="787"/>
      <c r="BD123" s="787"/>
      <c r="BE123" s="787"/>
      <c r="BF123" s="787"/>
      <c r="BG123" s="787"/>
      <c r="BH123" s="787"/>
      <c r="BI123" s="787"/>
      <c r="BJ123" s="787"/>
      <c r="BK123" s="787"/>
      <c r="BL123" s="787"/>
      <c r="BM123" s="787"/>
      <c r="BN123" s="788"/>
      <c r="BO123" s="789"/>
      <c r="BP123" s="793"/>
      <c r="BQ123" s="794"/>
      <c r="BR123" s="794"/>
      <c r="BS123" s="794"/>
      <c r="BT123" s="794"/>
      <c r="BU123" s="794"/>
      <c r="BV123" s="795"/>
      <c r="BW123" s="796"/>
    </row>
    <row r="124" spans="1:75" s="164" customFormat="1" ht="15" customHeight="1">
      <c r="A124" s="822"/>
      <c r="B124" s="823"/>
      <c r="C124" s="823"/>
      <c r="D124" s="824"/>
      <c r="E124" s="805"/>
      <c r="F124" s="806"/>
      <c r="G124" s="806"/>
      <c r="H124" s="806"/>
      <c r="I124" s="806"/>
      <c r="J124" s="806"/>
      <c r="K124" s="806"/>
      <c r="L124" s="806"/>
      <c r="M124" s="806"/>
      <c r="N124" s="806"/>
      <c r="O124" s="807"/>
      <c r="P124" s="811"/>
      <c r="Q124" s="812"/>
      <c r="R124" s="812"/>
      <c r="S124" s="812"/>
      <c r="T124" s="812"/>
      <c r="U124" s="812"/>
      <c r="V124" s="813"/>
      <c r="W124" s="772"/>
      <c r="X124" s="773"/>
      <c r="Y124" s="773"/>
      <c r="Z124" s="773"/>
      <c r="AA124" s="773"/>
      <c r="AB124" s="773"/>
      <c r="AC124" s="773"/>
      <c r="AD124" s="773"/>
      <c r="AE124" s="773"/>
      <c r="AF124" s="773"/>
      <c r="AG124" s="773"/>
      <c r="AH124" s="773"/>
      <c r="AI124" s="773"/>
      <c r="AJ124" s="773"/>
      <c r="AK124" s="773"/>
      <c r="AL124" s="774"/>
      <c r="AM124" s="775"/>
      <c r="AN124" s="776"/>
      <c r="AO124" s="777"/>
      <c r="AP124" s="777"/>
      <c r="AQ124" s="777"/>
      <c r="AR124" s="780" t="s">
        <v>457</v>
      </c>
      <c r="AS124" s="776"/>
      <c r="AT124" s="777"/>
      <c r="AU124" s="777"/>
      <c r="AV124" s="777"/>
      <c r="AW124" s="780" t="s">
        <v>457</v>
      </c>
      <c r="AX124" s="776"/>
      <c r="AY124" s="777"/>
      <c r="AZ124" s="777"/>
      <c r="BA124" s="800"/>
      <c r="BB124" s="782"/>
      <c r="BC124" s="783"/>
      <c r="BD124" s="783"/>
      <c r="BE124" s="783"/>
      <c r="BF124" s="783"/>
      <c r="BG124" s="783"/>
      <c r="BH124" s="783"/>
      <c r="BI124" s="783"/>
      <c r="BJ124" s="783"/>
      <c r="BK124" s="783"/>
      <c r="BL124" s="783"/>
      <c r="BM124" s="783"/>
      <c r="BN124" s="784"/>
      <c r="BO124" s="785"/>
      <c r="BP124" s="790" t="s">
        <v>428</v>
      </c>
      <c r="BQ124" s="791"/>
      <c r="BR124" s="791"/>
      <c r="BS124" s="791"/>
      <c r="BT124" s="791"/>
      <c r="BU124" s="791"/>
      <c r="BV124" s="792"/>
      <c r="BW124" s="796"/>
    </row>
    <row r="125" spans="1:75" s="164" customFormat="1" ht="20.25" customHeight="1">
      <c r="A125" s="822"/>
      <c r="B125" s="823"/>
      <c r="C125" s="823"/>
      <c r="D125" s="824"/>
      <c r="E125" s="808"/>
      <c r="F125" s="809"/>
      <c r="G125" s="809"/>
      <c r="H125" s="809"/>
      <c r="I125" s="809"/>
      <c r="J125" s="809"/>
      <c r="K125" s="809"/>
      <c r="L125" s="809"/>
      <c r="M125" s="809"/>
      <c r="N125" s="809"/>
      <c r="O125" s="810"/>
      <c r="P125" s="755"/>
      <c r="Q125" s="756"/>
      <c r="R125" s="756"/>
      <c r="S125" s="756"/>
      <c r="T125" s="756"/>
      <c r="U125" s="756"/>
      <c r="V125" s="757"/>
      <c r="W125" s="797"/>
      <c r="X125" s="798"/>
      <c r="Y125" s="798"/>
      <c r="Z125" s="798"/>
      <c r="AA125" s="798"/>
      <c r="AB125" s="798"/>
      <c r="AC125" s="798"/>
      <c r="AD125" s="798"/>
      <c r="AE125" s="798"/>
      <c r="AF125" s="798"/>
      <c r="AG125" s="798"/>
      <c r="AH125" s="798"/>
      <c r="AI125" s="798"/>
      <c r="AJ125" s="798"/>
      <c r="AK125" s="798"/>
      <c r="AL125" s="799"/>
      <c r="AM125" s="778"/>
      <c r="AN125" s="779"/>
      <c r="AO125" s="779"/>
      <c r="AP125" s="779"/>
      <c r="AQ125" s="779"/>
      <c r="AR125" s="781"/>
      <c r="AS125" s="779"/>
      <c r="AT125" s="779"/>
      <c r="AU125" s="779"/>
      <c r="AV125" s="779"/>
      <c r="AW125" s="781"/>
      <c r="AX125" s="779"/>
      <c r="AY125" s="779"/>
      <c r="AZ125" s="779"/>
      <c r="BA125" s="801"/>
      <c r="BB125" s="786"/>
      <c r="BC125" s="787"/>
      <c r="BD125" s="787"/>
      <c r="BE125" s="787"/>
      <c r="BF125" s="787"/>
      <c r="BG125" s="787"/>
      <c r="BH125" s="787"/>
      <c r="BI125" s="787"/>
      <c r="BJ125" s="787"/>
      <c r="BK125" s="787"/>
      <c r="BL125" s="787"/>
      <c r="BM125" s="787"/>
      <c r="BN125" s="788"/>
      <c r="BO125" s="789"/>
      <c r="BP125" s="793"/>
      <c r="BQ125" s="794"/>
      <c r="BR125" s="794"/>
      <c r="BS125" s="794"/>
      <c r="BT125" s="794"/>
      <c r="BU125" s="794"/>
      <c r="BV125" s="795"/>
      <c r="BW125" s="796"/>
    </row>
    <row r="126" spans="1:75" s="164" customFormat="1" ht="15" customHeight="1">
      <c r="A126" s="822"/>
      <c r="B126" s="823"/>
      <c r="C126" s="823"/>
      <c r="D126" s="824"/>
      <c r="E126" s="802" t="s">
        <v>436</v>
      </c>
      <c r="F126" s="803"/>
      <c r="G126" s="803"/>
      <c r="H126" s="803"/>
      <c r="I126" s="803"/>
      <c r="J126" s="803"/>
      <c r="K126" s="803"/>
      <c r="L126" s="803"/>
      <c r="M126" s="803"/>
      <c r="N126" s="803"/>
      <c r="O126" s="804"/>
      <c r="P126" s="752" t="s">
        <v>463</v>
      </c>
      <c r="Q126" s="753"/>
      <c r="R126" s="753"/>
      <c r="S126" s="753"/>
      <c r="T126" s="753"/>
      <c r="U126" s="753"/>
      <c r="V126" s="754"/>
      <c r="W126" s="772"/>
      <c r="X126" s="773"/>
      <c r="Y126" s="773"/>
      <c r="Z126" s="773"/>
      <c r="AA126" s="773"/>
      <c r="AB126" s="773"/>
      <c r="AC126" s="773"/>
      <c r="AD126" s="773"/>
      <c r="AE126" s="773"/>
      <c r="AF126" s="773"/>
      <c r="AG126" s="773"/>
      <c r="AH126" s="773"/>
      <c r="AI126" s="773"/>
      <c r="AJ126" s="773"/>
      <c r="AK126" s="773"/>
      <c r="AL126" s="774"/>
      <c r="AM126" s="775"/>
      <c r="AN126" s="776"/>
      <c r="AO126" s="777"/>
      <c r="AP126" s="777"/>
      <c r="AQ126" s="777"/>
      <c r="AR126" s="780" t="s">
        <v>430</v>
      </c>
      <c r="AS126" s="776"/>
      <c r="AT126" s="777"/>
      <c r="AU126" s="777"/>
      <c r="AV126" s="777"/>
      <c r="AW126" s="780" t="s">
        <v>430</v>
      </c>
      <c r="AX126" s="776"/>
      <c r="AY126" s="777"/>
      <c r="AZ126" s="777"/>
      <c r="BA126" s="800"/>
      <c r="BB126" s="782"/>
      <c r="BC126" s="783"/>
      <c r="BD126" s="783"/>
      <c r="BE126" s="783"/>
      <c r="BF126" s="783"/>
      <c r="BG126" s="783"/>
      <c r="BH126" s="783"/>
      <c r="BI126" s="783"/>
      <c r="BJ126" s="783"/>
      <c r="BK126" s="783"/>
      <c r="BL126" s="783"/>
      <c r="BM126" s="783"/>
      <c r="BN126" s="784"/>
      <c r="BO126" s="785"/>
      <c r="BP126" s="790" t="s">
        <v>428</v>
      </c>
      <c r="BQ126" s="791"/>
      <c r="BR126" s="791"/>
      <c r="BS126" s="791"/>
      <c r="BT126" s="791"/>
      <c r="BU126" s="791"/>
      <c r="BV126" s="792"/>
      <c r="BW126" s="796"/>
    </row>
    <row r="127" spans="1:75" s="164" customFormat="1" ht="20.25" customHeight="1">
      <c r="A127" s="822"/>
      <c r="B127" s="823"/>
      <c r="C127" s="823"/>
      <c r="D127" s="824"/>
      <c r="E127" s="805"/>
      <c r="F127" s="806"/>
      <c r="G127" s="806"/>
      <c r="H127" s="806"/>
      <c r="I127" s="806"/>
      <c r="J127" s="806"/>
      <c r="K127" s="806"/>
      <c r="L127" s="806"/>
      <c r="M127" s="806"/>
      <c r="N127" s="806"/>
      <c r="O127" s="807"/>
      <c r="P127" s="811"/>
      <c r="Q127" s="812"/>
      <c r="R127" s="812"/>
      <c r="S127" s="812"/>
      <c r="T127" s="812"/>
      <c r="U127" s="812"/>
      <c r="V127" s="813"/>
      <c r="W127" s="797"/>
      <c r="X127" s="798"/>
      <c r="Y127" s="798"/>
      <c r="Z127" s="798"/>
      <c r="AA127" s="798"/>
      <c r="AB127" s="798"/>
      <c r="AC127" s="798"/>
      <c r="AD127" s="798"/>
      <c r="AE127" s="798"/>
      <c r="AF127" s="798"/>
      <c r="AG127" s="798"/>
      <c r="AH127" s="798"/>
      <c r="AI127" s="798"/>
      <c r="AJ127" s="798"/>
      <c r="AK127" s="798"/>
      <c r="AL127" s="799"/>
      <c r="AM127" s="778"/>
      <c r="AN127" s="779"/>
      <c r="AO127" s="779"/>
      <c r="AP127" s="779"/>
      <c r="AQ127" s="779"/>
      <c r="AR127" s="781"/>
      <c r="AS127" s="779"/>
      <c r="AT127" s="779"/>
      <c r="AU127" s="779"/>
      <c r="AV127" s="779"/>
      <c r="AW127" s="781"/>
      <c r="AX127" s="779"/>
      <c r="AY127" s="779"/>
      <c r="AZ127" s="779"/>
      <c r="BA127" s="801"/>
      <c r="BB127" s="786"/>
      <c r="BC127" s="787"/>
      <c r="BD127" s="787"/>
      <c r="BE127" s="787"/>
      <c r="BF127" s="787"/>
      <c r="BG127" s="787"/>
      <c r="BH127" s="787"/>
      <c r="BI127" s="787"/>
      <c r="BJ127" s="787"/>
      <c r="BK127" s="787"/>
      <c r="BL127" s="787"/>
      <c r="BM127" s="787"/>
      <c r="BN127" s="788"/>
      <c r="BO127" s="789"/>
      <c r="BP127" s="793"/>
      <c r="BQ127" s="794"/>
      <c r="BR127" s="794"/>
      <c r="BS127" s="794"/>
      <c r="BT127" s="794"/>
      <c r="BU127" s="794"/>
      <c r="BV127" s="795"/>
      <c r="BW127" s="796"/>
    </row>
    <row r="128" spans="1:75" s="164" customFormat="1" ht="15" customHeight="1">
      <c r="A128" s="822"/>
      <c r="B128" s="823"/>
      <c r="C128" s="823"/>
      <c r="D128" s="824"/>
      <c r="E128" s="805"/>
      <c r="F128" s="806"/>
      <c r="G128" s="806"/>
      <c r="H128" s="806"/>
      <c r="I128" s="806"/>
      <c r="J128" s="806"/>
      <c r="K128" s="806"/>
      <c r="L128" s="806"/>
      <c r="M128" s="806"/>
      <c r="N128" s="806"/>
      <c r="O128" s="807"/>
      <c r="P128" s="811"/>
      <c r="Q128" s="812"/>
      <c r="R128" s="812"/>
      <c r="S128" s="812"/>
      <c r="T128" s="812"/>
      <c r="U128" s="812"/>
      <c r="V128" s="813"/>
      <c r="W128" s="772"/>
      <c r="X128" s="773"/>
      <c r="Y128" s="773"/>
      <c r="Z128" s="773"/>
      <c r="AA128" s="773"/>
      <c r="AB128" s="773"/>
      <c r="AC128" s="773"/>
      <c r="AD128" s="773"/>
      <c r="AE128" s="773"/>
      <c r="AF128" s="773"/>
      <c r="AG128" s="773"/>
      <c r="AH128" s="773"/>
      <c r="AI128" s="773"/>
      <c r="AJ128" s="773"/>
      <c r="AK128" s="773"/>
      <c r="AL128" s="774"/>
      <c r="AM128" s="775"/>
      <c r="AN128" s="776"/>
      <c r="AO128" s="777"/>
      <c r="AP128" s="777"/>
      <c r="AQ128" s="777"/>
      <c r="AR128" s="780" t="s">
        <v>451</v>
      </c>
      <c r="AS128" s="776"/>
      <c r="AT128" s="777"/>
      <c r="AU128" s="777"/>
      <c r="AV128" s="777"/>
      <c r="AW128" s="780" t="s">
        <v>457</v>
      </c>
      <c r="AX128" s="776"/>
      <c r="AY128" s="777"/>
      <c r="AZ128" s="777"/>
      <c r="BA128" s="800"/>
      <c r="BB128" s="782"/>
      <c r="BC128" s="783"/>
      <c r="BD128" s="783"/>
      <c r="BE128" s="783"/>
      <c r="BF128" s="783"/>
      <c r="BG128" s="783"/>
      <c r="BH128" s="783"/>
      <c r="BI128" s="783"/>
      <c r="BJ128" s="783"/>
      <c r="BK128" s="783"/>
      <c r="BL128" s="783"/>
      <c r="BM128" s="783"/>
      <c r="BN128" s="784"/>
      <c r="BO128" s="785"/>
      <c r="BP128" s="790" t="s">
        <v>428</v>
      </c>
      <c r="BQ128" s="791"/>
      <c r="BR128" s="791"/>
      <c r="BS128" s="791"/>
      <c r="BT128" s="791"/>
      <c r="BU128" s="791"/>
      <c r="BV128" s="792"/>
      <c r="BW128" s="796"/>
    </row>
    <row r="129" spans="1:75" s="164" customFormat="1" ht="20.25" customHeight="1">
      <c r="A129" s="822"/>
      <c r="B129" s="823"/>
      <c r="C129" s="823"/>
      <c r="D129" s="824"/>
      <c r="E129" s="808"/>
      <c r="F129" s="809"/>
      <c r="G129" s="809"/>
      <c r="H129" s="809"/>
      <c r="I129" s="809"/>
      <c r="J129" s="809"/>
      <c r="K129" s="809"/>
      <c r="L129" s="809"/>
      <c r="M129" s="809"/>
      <c r="N129" s="809"/>
      <c r="O129" s="810"/>
      <c r="P129" s="755"/>
      <c r="Q129" s="756"/>
      <c r="R129" s="756"/>
      <c r="S129" s="756"/>
      <c r="T129" s="756"/>
      <c r="U129" s="756"/>
      <c r="V129" s="757"/>
      <c r="W129" s="797"/>
      <c r="X129" s="798"/>
      <c r="Y129" s="798"/>
      <c r="Z129" s="798"/>
      <c r="AA129" s="798"/>
      <c r="AB129" s="798"/>
      <c r="AC129" s="798"/>
      <c r="AD129" s="798"/>
      <c r="AE129" s="798"/>
      <c r="AF129" s="798"/>
      <c r="AG129" s="798"/>
      <c r="AH129" s="798"/>
      <c r="AI129" s="798"/>
      <c r="AJ129" s="798"/>
      <c r="AK129" s="798"/>
      <c r="AL129" s="799"/>
      <c r="AM129" s="778"/>
      <c r="AN129" s="779"/>
      <c r="AO129" s="779"/>
      <c r="AP129" s="779"/>
      <c r="AQ129" s="779"/>
      <c r="AR129" s="781"/>
      <c r="AS129" s="779"/>
      <c r="AT129" s="779"/>
      <c r="AU129" s="779"/>
      <c r="AV129" s="779"/>
      <c r="AW129" s="781"/>
      <c r="AX129" s="779"/>
      <c r="AY129" s="779"/>
      <c r="AZ129" s="779"/>
      <c r="BA129" s="801"/>
      <c r="BB129" s="786"/>
      <c r="BC129" s="787"/>
      <c r="BD129" s="787"/>
      <c r="BE129" s="787"/>
      <c r="BF129" s="787"/>
      <c r="BG129" s="787"/>
      <c r="BH129" s="787"/>
      <c r="BI129" s="787"/>
      <c r="BJ129" s="787"/>
      <c r="BK129" s="787"/>
      <c r="BL129" s="787"/>
      <c r="BM129" s="787"/>
      <c r="BN129" s="788"/>
      <c r="BO129" s="789"/>
      <c r="BP129" s="793"/>
      <c r="BQ129" s="794"/>
      <c r="BR129" s="794"/>
      <c r="BS129" s="794"/>
      <c r="BT129" s="794"/>
      <c r="BU129" s="794"/>
      <c r="BV129" s="795"/>
      <c r="BW129" s="796"/>
    </row>
    <row r="130" spans="1:75" s="164" customFormat="1" ht="15" customHeight="1">
      <c r="A130" s="822"/>
      <c r="B130" s="823"/>
      <c r="C130" s="823"/>
      <c r="D130" s="824"/>
      <c r="E130" s="752" t="s">
        <v>456</v>
      </c>
      <c r="F130" s="753"/>
      <c r="G130" s="753"/>
      <c r="H130" s="753"/>
      <c r="I130" s="753"/>
      <c r="J130" s="753"/>
      <c r="K130" s="753"/>
      <c r="L130" s="753"/>
      <c r="M130" s="753"/>
      <c r="N130" s="753"/>
      <c r="O130" s="754"/>
      <c r="P130" s="752" t="s">
        <v>458</v>
      </c>
      <c r="Q130" s="753"/>
      <c r="R130" s="753"/>
      <c r="S130" s="753"/>
      <c r="T130" s="753"/>
      <c r="U130" s="753"/>
      <c r="V130" s="754"/>
      <c r="W130" s="772"/>
      <c r="X130" s="773"/>
      <c r="Y130" s="773"/>
      <c r="Z130" s="773"/>
      <c r="AA130" s="773"/>
      <c r="AB130" s="773"/>
      <c r="AC130" s="773"/>
      <c r="AD130" s="773"/>
      <c r="AE130" s="773"/>
      <c r="AF130" s="773"/>
      <c r="AG130" s="773"/>
      <c r="AH130" s="773"/>
      <c r="AI130" s="773"/>
      <c r="AJ130" s="773"/>
      <c r="AK130" s="773"/>
      <c r="AL130" s="774"/>
      <c r="AM130" s="775"/>
      <c r="AN130" s="776"/>
      <c r="AO130" s="777"/>
      <c r="AP130" s="777"/>
      <c r="AQ130" s="777"/>
      <c r="AR130" s="780" t="s">
        <v>457</v>
      </c>
      <c r="AS130" s="776"/>
      <c r="AT130" s="777"/>
      <c r="AU130" s="777"/>
      <c r="AV130" s="777"/>
      <c r="AW130" s="780" t="s">
        <v>457</v>
      </c>
      <c r="AX130" s="776"/>
      <c r="AY130" s="777"/>
      <c r="AZ130" s="777"/>
      <c r="BA130" s="800"/>
      <c r="BB130" s="782"/>
      <c r="BC130" s="783"/>
      <c r="BD130" s="783"/>
      <c r="BE130" s="783"/>
      <c r="BF130" s="783"/>
      <c r="BG130" s="783"/>
      <c r="BH130" s="783"/>
      <c r="BI130" s="783"/>
      <c r="BJ130" s="783"/>
      <c r="BK130" s="783"/>
      <c r="BL130" s="783"/>
      <c r="BM130" s="783"/>
      <c r="BN130" s="784"/>
      <c r="BO130" s="785"/>
      <c r="BP130" s="790" t="s">
        <v>428</v>
      </c>
      <c r="BQ130" s="791"/>
      <c r="BR130" s="791"/>
      <c r="BS130" s="791"/>
      <c r="BT130" s="791"/>
      <c r="BU130" s="791"/>
      <c r="BV130" s="792"/>
      <c r="BW130" s="796"/>
    </row>
    <row r="131" spans="1:75" s="164" customFormat="1" ht="20.25" customHeight="1">
      <c r="A131" s="822"/>
      <c r="B131" s="823"/>
      <c r="C131" s="823"/>
      <c r="D131" s="824"/>
      <c r="E131" s="811"/>
      <c r="F131" s="812"/>
      <c r="G131" s="812"/>
      <c r="H131" s="812"/>
      <c r="I131" s="812"/>
      <c r="J131" s="812"/>
      <c r="K131" s="812"/>
      <c r="L131" s="812"/>
      <c r="M131" s="812"/>
      <c r="N131" s="812"/>
      <c r="O131" s="813"/>
      <c r="P131" s="811"/>
      <c r="Q131" s="812"/>
      <c r="R131" s="812"/>
      <c r="S131" s="812"/>
      <c r="T131" s="812"/>
      <c r="U131" s="812"/>
      <c r="V131" s="813"/>
      <c r="W131" s="797"/>
      <c r="X131" s="798"/>
      <c r="Y131" s="798"/>
      <c r="Z131" s="798"/>
      <c r="AA131" s="798"/>
      <c r="AB131" s="798"/>
      <c r="AC131" s="798"/>
      <c r="AD131" s="798"/>
      <c r="AE131" s="798"/>
      <c r="AF131" s="798"/>
      <c r="AG131" s="798"/>
      <c r="AH131" s="798"/>
      <c r="AI131" s="798"/>
      <c r="AJ131" s="798"/>
      <c r="AK131" s="798"/>
      <c r="AL131" s="799"/>
      <c r="AM131" s="778"/>
      <c r="AN131" s="779"/>
      <c r="AO131" s="779"/>
      <c r="AP131" s="779"/>
      <c r="AQ131" s="779"/>
      <c r="AR131" s="781"/>
      <c r="AS131" s="779"/>
      <c r="AT131" s="779"/>
      <c r="AU131" s="779"/>
      <c r="AV131" s="779"/>
      <c r="AW131" s="781"/>
      <c r="AX131" s="779"/>
      <c r="AY131" s="779"/>
      <c r="AZ131" s="779"/>
      <c r="BA131" s="801"/>
      <c r="BB131" s="786"/>
      <c r="BC131" s="787"/>
      <c r="BD131" s="787"/>
      <c r="BE131" s="787"/>
      <c r="BF131" s="787"/>
      <c r="BG131" s="787"/>
      <c r="BH131" s="787"/>
      <c r="BI131" s="787"/>
      <c r="BJ131" s="787"/>
      <c r="BK131" s="787"/>
      <c r="BL131" s="787"/>
      <c r="BM131" s="787"/>
      <c r="BN131" s="788"/>
      <c r="BO131" s="789"/>
      <c r="BP131" s="793"/>
      <c r="BQ131" s="794"/>
      <c r="BR131" s="794"/>
      <c r="BS131" s="794"/>
      <c r="BT131" s="794"/>
      <c r="BU131" s="794"/>
      <c r="BV131" s="795"/>
      <c r="BW131" s="796"/>
    </row>
    <row r="132" spans="1:75" s="164" customFormat="1" ht="15" customHeight="1">
      <c r="A132" s="822"/>
      <c r="B132" s="823"/>
      <c r="C132" s="823"/>
      <c r="D132" s="824"/>
      <c r="E132" s="811"/>
      <c r="F132" s="812"/>
      <c r="G132" s="812"/>
      <c r="H132" s="812"/>
      <c r="I132" s="812"/>
      <c r="J132" s="812"/>
      <c r="K132" s="812"/>
      <c r="L132" s="812"/>
      <c r="M132" s="812"/>
      <c r="N132" s="812"/>
      <c r="O132" s="813"/>
      <c r="P132" s="811"/>
      <c r="Q132" s="812"/>
      <c r="R132" s="812"/>
      <c r="S132" s="812"/>
      <c r="T132" s="812"/>
      <c r="U132" s="812"/>
      <c r="V132" s="813"/>
      <c r="W132" s="772"/>
      <c r="X132" s="773"/>
      <c r="Y132" s="773"/>
      <c r="Z132" s="773"/>
      <c r="AA132" s="773"/>
      <c r="AB132" s="773"/>
      <c r="AC132" s="773"/>
      <c r="AD132" s="773"/>
      <c r="AE132" s="773"/>
      <c r="AF132" s="773"/>
      <c r="AG132" s="773"/>
      <c r="AH132" s="773"/>
      <c r="AI132" s="773"/>
      <c r="AJ132" s="773"/>
      <c r="AK132" s="773"/>
      <c r="AL132" s="774"/>
      <c r="AM132" s="775"/>
      <c r="AN132" s="776"/>
      <c r="AO132" s="777"/>
      <c r="AP132" s="777"/>
      <c r="AQ132" s="777"/>
      <c r="AR132" s="780" t="s">
        <v>451</v>
      </c>
      <c r="AS132" s="776"/>
      <c r="AT132" s="777"/>
      <c r="AU132" s="777"/>
      <c r="AV132" s="777"/>
      <c r="AW132" s="780" t="s">
        <v>451</v>
      </c>
      <c r="AX132" s="776"/>
      <c r="AY132" s="777"/>
      <c r="AZ132" s="777"/>
      <c r="BA132" s="800"/>
      <c r="BB132" s="782"/>
      <c r="BC132" s="783"/>
      <c r="BD132" s="783"/>
      <c r="BE132" s="783"/>
      <c r="BF132" s="783"/>
      <c r="BG132" s="783"/>
      <c r="BH132" s="783"/>
      <c r="BI132" s="783"/>
      <c r="BJ132" s="783"/>
      <c r="BK132" s="783"/>
      <c r="BL132" s="783"/>
      <c r="BM132" s="783"/>
      <c r="BN132" s="784"/>
      <c r="BO132" s="785"/>
      <c r="BP132" s="790" t="s">
        <v>428</v>
      </c>
      <c r="BQ132" s="791"/>
      <c r="BR132" s="791"/>
      <c r="BS132" s="791"/>
      <c r="BT132" s="791"/>
      <c r="BU132" s="791"/>
      <c r="BV132" s="792"/>
      <c r="BW132" s="796"/>
    </row>
    <row r="133" spans="1:75" s="164" customFormat="1" ht="20.25" customHeight="1">
      <c r="A133" s="822"/>
      <c r="B133" s="823"/>
      <c r="C133" s="823"/>
      <c r="D133" s="824"/>
      <c r="E133" s="755"/>
      <c r="F133" s="756"/>
      <c r="G133" s="756"/>
      <c r="H133" s="756"/>
      <c r="I133" s="756"/>
      <c r="J133" s="756"/>
      <c r="K133" s="756"/>
      <c r="L133" s="756"/>
      <c r="M133" s="756"/>
      <c r="N133" s="756"/>
      <c r="O133" s="757"/>
      <c r="P133" s="755"/>
      <c r="Q133" s="756"/>
      <c r="R133" s="756"/>
      <c r="S133" s="756"/>
      <c r="T133" s="756"/>
      <c r="U133" s="756"/>
      <c r="V133" s="757"/>
      <c r="W133" s="797"/>
      <c r="X133" s="798"/>
      <c r="Y133" s="798"/>
      <c r="Z133" s="798"/>
      <c r="AA133" s="798"/>
      <c r="AB133" s="798"/>
      <c r="AC133" s="798"/>
      <c r="AD133" s="798"/>
      <c r="AE133" s="798"/>
      <c r="AF133" s="798"/>
      <c r="AG133" s="798"/>
      <c r="AH133" s="798"/>
      <c r="AI133" s="798"/>
      <c r="AJ133" s="798"/>
      <c r="AK133" s="798"/>
      <c r="AL133" s="799"/>
      <c r="AM133" s="778"/>
      <c r="AN133" s="779"/>
      <c r="AO133" s="779"/>
      <c r="AP133" s="779"/>
      <c r="AQ133" s="779"/>
      <c r="AR133" s="781"/>
      <c r="AS133" s="779"/>
      <c r="AT133" s="779"/>
      <c r="AU133" s="779"/>
      <c r="AV133" s="779"/>
      <c r="AW133" s="781"/>
      <c r="AX133" s="779"/>
      <c r="AY133" s="779"/>
      <c r="AZ133" s="779"/>
      <c r="BA133" s="801"/>
      <c r="BB133" s="786"/>
      <c r="BC133" s="787"/>
      <c r="BD133" s="787"/>
      <c r="BE133" s="787"/>
      <c r="BF133" s="787"/>
      <c r="BG133" s="787"/>
      <c r="BH133" s="787"/>
      <c r="BI133" s="787"/>
      <c r="BJ133" s="787"/>
      <c r="BK133" s="787"/>
      <c r="BL133" s="787"/>
      <c r="BM133" s="787"/>
      <c r="BN133" s="788"/>
      <c r="BO133" s="789"/>
      <c r="BP133" s="793"/>
      <c r="BQ133" s="794"/>
      <c r="BR133" s="794"/>
      <c r="BS133" s="794"/>
      <c r="BT133" s="794"/>
      <c r="BU133" s="794"/>
      <c r="BV133" s="795"/>
      <c r="BW133" s="796"/>
    </row>
    <row r="134" spans="1:75" s="164" customFormat="1" ht="15" customHeight="1">
      <c r="A134" s="822"/>
      <c r="B134" s="823"/>
      <c r="C134" s="823"/>
      <c r="D134" s="824"/>
      <c r="E134" s="802" t="s">
        <v>461</v>
      </c>
      <c r="F134" s="803"/>
      <c r="G134" s="803"/>
      <c r="H134" s="803"/>
      <c r="I134" s="803"/>
      <c r="J134" s="803"/>
      <c r="K134" s="803"/>
      <c r="L134" s="803"/>
      <c r="M134" s="803"/>
      <c r="N134" s="803"/>
      <c r="O134" s="804"/>
      <c r="P134" s="752" t="s">
        <v>466</v>
      </c>
      <c r="Q134" s="764"/>
      <c r="R134" s="764"/>
      <c r="S134" s="764"/>
      <c r="T134" s="764"/>
      <c r="U134" s="764"/>
      <c r="V134" s="765"/>
      <c r="W134" s="772"/>
      <c r="X134" s="773"/>
      <c r="Y134" s="773"/>
      <c r="Z134" s="773"/>
      <c r="AA134" s="773"/>
      <c r="AB134" s="773"/>
      <c r="AC134" s="773"/>
      <c r="AD134" s="773"/>
      <c r="AE134" s="773"/>
      <c r="AF134" s="773"/>
      <c r="AG134" s="773"/>
      <c r="AH134" s="773"/>
      <c r="AI134" s="773"/>
      <c r="AJ134" s="773"/>
      <c r="AK134" s="773"/>
      <c r="AL134" s="774"/>
      <c r="AM134" s="775"/>
      <c r="AN134" s="776"/>
      <c r="AO134" s="777"/>
      <c r="AP134" s="777"/>
      <c r="AQ134" s="777"/>
      <c r="AR134" s="780" t="s">
        <v>457</v>
      </c>
      <c r="AS134" s="776"/>
      <c r="AT134" s="777"/>
      <c r="AU134" s="777"/>
      <c r="AV134" s="777"/>
      <c r="AW134" s="780" t="s">
        <v>451</v>
      </c>
      <c r="AX134" s="776"/>
      <c r="AY134" s="777"/>
      <c r="AZ134" s="777"/>
      <c r="BA134" s="800"/>
      <c r="BB134" s="782"/>
      <c r="BC134" s="783"/>
      <c r="BD134" s="783"/>
      <c r="BE134" s="783"/>
      <c r="BF134" s="783"/>
      <c r="BG134" s="783"/>
      <c r="BH134" s="783"/>
      <c r="BI134" s="783"/>
      <c r="BJ134" s="783"/>
      <c r="BK134" s="783"/>
      <c r="BL134" s="783"/>
      <c r="BM134" s="783"/>
      <c r="BN134" s="784"/>
      <c r="BO134" s="785"/>
      <c r="BP134" s="790" t="s">
        <v>428</v>
      </c>
      <c r="BQ134" s="791"/>
      <c r="BR134" s="791"/>
      <c r="BS134" s="791"/>
      <c r="BT134" s="791"/>
      <c r="BU134" s="791"/>
      <c r="BV134" s="792"/>
      <c r="BW134" s="796"/>
    </row>
    <row r="135" spans="1:75" s="164" customFormat="1" ht="20.25" customHeight="1">
      <c r="A135" s="822"/>
      <c r="B135" s="823"/>
      <c r="C135" s="823"/>
      <c r="D135" s="824"/>
      <c r="E135" s="805"/>
      <c r="F135" s="806"/>
      <c r="G135" s="806"/>
      <c r="H135" s="806"/>
      <c r="I135" s="806"/>
      <c r="J135" s="806"/>
      <c r="K135" s="806"/>
      <c r="L135" s="806"/>
      <c r="M135" s="806"/>
      <c r="N135" s="806"/>
      <c r="O135" s="807"/>
      <c r="P135" s="766"/>
      <c r="Q135" s="767"/>
      <c r="R135" s="767"/>
      <c r="S135" s="767"/>
      <c r="T135" s="767"/>
      <c r="U135" s="767"/>
      <c r="V135" s="768"/>
      <c r="W135" s="797"/>
      <c r="X135" s="798"/>
      <c r="Y135" s="798"/>
      <c r="Z135" s="798"/>
      <c r="AA135" s="798"/>
      <c r="AB135" s="798"/>
      <c r="AC135" s="798"/>
      <c r="AD135" s="798"/>
      <c r="AE135" s="798"/>
      <c r="AF135" s="798"/>
      <c r="AG135" s="798"/>
      <c r="AH135" s="798"/>
      <c r="AI135" s="798"/>
      <c r="AJ135" s="798"/>
      <c r="AK135" s="798"/>
      <c r="AL135" s="799"/>
      <c r="AM135" s="778"/>
      <c r="AN135" s="779"/>
      <c r="AO135" s="779"/>
      <c r="AP135" s="779"/>
      <c r="AQ135" s="779"/>
      <c r="AR135" s="781"/>
      <c r="AS135" s="779"/>
      <c r="AT135" s="779"/>
      <c r="AU135" s="779"/>
      <c r="AV135" s="779"/>
      <c r="AW135" s="781"/>
      <c r="AX135" s="779"/>
      <c r="AY135" s="779"/>
      <c r="AZ135" s="779"/>
      <c r="BA135" s="801"/>
      <c r="BB135" s="786"/>
      <c r="BC135" s="787"/>
      <c r="BD135" s="787"/>
      <c r="BE135" s="787"/>
      <c r="BF135" s="787"/>
      <c r="BG135" s="787"/>
      <c r="BH135" s="787"/>
      <c r="BI135" s="787"/>
      <c r="BJ135" s="787"/>
      <c r="BK135" s="787"/>
      <c r="BL135" s="787"/>
      <c r="BM135" s="787"/>
      <c r="BN135" s="788"/>
      <c r="BO135" s="789"/>
      <c r="BP135" s="793"/>
      <c r="BQ135" s="794"/>
      <c r="BR135" s="794"/>
      <c r="BS135" s="794"/>
      <c r="BT135" s="794"/>
      <c r="BU135" s="794"/>
      <c r="BV135" s="795"/>
      <c r="BW135" s="796"/>
    </row>
    <row r="136" spans="1:75" s="164" customFormat="1" ht="15" customHeight="1">
      <c r="A136" s="822"/>
      <c r="B136" s="823"/>
      <c r="C136" s="823"/>
      <c r="D136" s="824"/>
      <c r="E136" s="805"/>
      <c r="F136" s="806"/>
      <c r="G136" s="806"/>
      <c r="H136" s="806"/>
      <c r="I136" s="806"/>
      <c r="J136" s="806"/>
      <c r="K136" s="806"/>
      <c r="L136" s="806"/>
      <c r="M136" s="806"/>
      <c r="N136" s="806"/>
      <c r="O136" s="807"/>
      <c r="P136" s="766"/>
      <c r="Q136" s="767"/>
      <c r="R136" s="767"/>
      <c r="S136" s="767"/>
      <c r="T136" s="767"/>
      <c r="U136" s="767"/>
      <c r="V136" s="768"/>
      <c r="W136" s="772"/>
      <c r="X136" s="773"/>
      <c r="Y136" s="773"/>
      <c r="Z136" s="773"/>
      <c r="AA136" s="773"/>
      <c r="AB136" s="773"/>
      <c r="AC136" s="773"/>
      <c r="AD136" s="773"/>
      <c r="AE136" s="773"/>
      <c r="AF136" s="773"/>
      <c r="AG136" s="773"/>
      <c r="AH136" s="773"/>
      <c r="AI136" s="773"/>
      <c r="AJ136" s="773"/>
      <c r="AK136" s="773"/>
      <c r="AL136" s="774"/>
      <c r="AM136" s="775"/>
      <c r="AN136" s="776"/>
      <c r="AO136" s="777"/>
      <c r="AP136" s="777"/>
      <c r="AQ136" s="777"/>
      <c r="AR136" s="780" t="s">
        <v>457</v>
      </c>
      <c r="AS136" s="776"/>
      <c r="AT136" s="777"/>
      <c r="AU136" s="777"/>
      <c r="AV136" s="777"/>
      <c r="AW136" s="780" t="s">
        <v>451</v>
      </c>
      <c r="AX136" s="776"/>
      <c r="AY136" s="777"/>
      <c r="AZ136" s="777"/>
      <c r="BA136" s="800"/>
      <c r="BB136" s="782"/>
      <c r="BC136" s="783"/>
      <c r="BD136" s="783"/>
      <c r="BE136" s="783"/>
      <c r="BF136" s="783"/>
      <c r="BG136" s="783"/>
      <c r="BH136" s="783"/>
      <c r="BI136" s="783"/>
      <c r="BJ136" s="783"/>
      <c r="BK136" s="783"/>
      <c r="BL136" s="783"/>
      <c r="BM136" s="783"/>
      <c r="BN136" s="784"/>
      <c r="BO136" s="785"/>
      <c r="BP136" s="790" t="s">
        <v>428</v>
      </c>
      <c r="BQ136" s="791"/>
      <c r="BR136" s="791"/>
      <c r="BS136" s="791"/>
      <c r="BT136" s="791"/>
      <c r="BU136" s="791"/>
      <c r="BV136" s="792"/>
      <c r="BW136" s="796"/>
    </row>
    <row r="137" spans="1:75" s="164" customFormat="1" ht="20.25" customHeight="1">
      <c r="A137" s="822"/>
      <c r="B137" s="823"/>
      <c r="C137" s="823"/>
      <c r="D137" s="824"/>
      <c r="E137" s="805"/>
      <c r="F137" s="806"/>
      <c r="G137" s="806"/>
      <c r="H137" s="806"/>
      <c r="I137" s="806"/>
      <c r="J137" s="806"/>
      <c r="K137" s="806"/>
      <c r="L137" s="806"/>
      <c r="M137" s="806"/>
      <c r="N137" s="806"/>
      <c r="O137" s="807"/>
      <c r="P137" s="766"/>
      <c r="Q137" s="767"/>
      <c r="R137" s="767"/>
      <c r="S137" s="767"/>
      <c r="T137" s="767"/>
      <c r="U137" s="767"/>
      <c r="V137" s="768"/>
      <c r="W137" s="797"/>
      <c r="X137" s="798"/>
      <c r="Y137" s="798"/>
      <c r="Z137" s="798"/>
      <c r="AA137" s="798"/>
      <c r="AB137" s="798"/>
      <c r="AC137" s="798"/>
      <c r="AD137" s="798"/>
      <c r="AE137" s="798"/>
      <c r="AF137" s="798"/>
      <c r="AG137" s="798"/>
      <c r="AH137" s="798"/>
      <c r="AI137" s="798"/>
      <c r="AJ137" s="798"/>
      <c r="AK137" s="798"/>
      <c r="AL137" s="799"/>
      <c r="AM137" s="778"/>
      <c r="AN137" s="779"/>
      <c r="AO137" s="779"/>
      <c r="AP137" s="779"/>
      <c r="AQ137" s="779"/>
      <c r="AR137" s="781"/>
      <c r="AS137" s="779"/>
      <c r="AT137" s="779"/>
      <c r="AU137" s="779"/>
      <c r="AV137" s="779"/>
      <c r="AW137" s="781"/>
      <c r="AX137" s="779"/>
      <c r="AY137" s="779"/>
      <c r="AZ137" s="779"/>
      <c r="BA137" s="801"/>
      <c r="BB137" s="786"/>
      <c r="BC137" s="787"/>
      <c r="BD137" s="787"/>
      <c r="BE137" s="787"/>
      <c r="BF137" s="787"/>
      <c r="BG137" s="787"/>
      <c r="BH137" s="787"/>
      <c r="BI137" s="787"/>
      <c r="BJ137" s="787"/>
      <c r="BK137" s="787"/>
      <c r="BL137" s="787"/>
      <c r="BM137" s="787"/>
      <c r="BN137" s="788"/>
      <c r="BO137" s="789"/>
      <c r="BP137" s="793"/>
      <c r="BQ137" s="794"/>
      <c r="BR137" s="794"/>
      <c r="BS137" s="794"/>
      <c r="BT137" s="794"/>
      <c r="BU137" s="794"/>
      <c r="BV137" s="795"/>
      <c r="BW137" s="796"/>
    </row>
    <row r="138" spans="1:75" s="164" customFormat="1" ht="15" customHeight="1">
      <c r="A138" s="822"/>
      <c r="B138" s="823"/>
      <c r="C138" s="823"/>
      <c r="D138" s="824"/>
      <c r="E138" s="805"/>
      <c r="F138" s="806"/>
      <c r="G138" s="806"/>
      <c r="H138" s="806"/>
      <c r="I138" s="806"/>
      <c r="J138" s="806"/>
      <c r="K138" s="806"/>
      <c r="L138" s="806"/>
      <c r="M138" s="806"/>
      <c r="N138" s="806"/>
      <c r="O138" s="807"/>
      <c r="P138" s="766"/>
      <c r="Q138" s="767"/>
      <c r="R138" s="767"/>
      <c r="S138" s="767"/>
      <c r="T138" s="767"/>
      <c r="U138" s="767"/>
      <c r="V138" s="768"/>
      <c r="W138" s="772"/>
      <c r="X138" s="773"/>
      <c r="Y138" s="773"/>
      <c r="Z138" s="773"/>
      <c r="AA138" s="773"/>
      <c r="AB138" s="773"/>
      <c r="AC138" s="773"/>
      <c r="AD138" s="773"/>
      <c r="AE138" s="773"/>
      <c r="AF138" s="773"/>
      <c r="AG138" s="773"/>
      <c r="AH138" s="773"/>
      <c r="AI138" s="773"/>
      <c r="AJ138" s="773"/>
      <c r="AK138" s="773"/>
      <c r="AL138" s="774"/>
      <c r="AM138" s="775"/>
      <c r="AN138" s="776"/>
      <c r="AO138" s="777"/>
      <c r="AP138" s="777"/>
      <c r="AQ138" s="777"/>
      <c r="AR138" s="780" t="s">
        <v>457</v>
      </c>
      <c r="AS138" s="776"/>
      <c r="AT138" s="777"/>
      <c r="AU138" s="777"/>
      <c r="AV138" s="777"/>
      <c r="AW138" s="780" t="s">
        <v>457</v>
      </c>
      <c r="AX138" s="776"/>
      <c r="AY138" s="777"/>
      <c r="AZ138" s="777"/>
      <c r="BA138" s="800"/>
      <c r="BB138" s="782"/>
      <c r="BC138" s="783"/>
      <c r="BD138" s="783"/>
      <c r="BE138" s="783"/>
      <c r="BF138" s="783"/>
      <c r="BG138" s="783"/>
      <c r="BH138" s="783"/>
      <c r="BI138" s="783"/>
      <c r="BJ138" s="783"/>
      <c r="BK138" s="783"/>
      <c r="BL138" s="783"/>
      <c r="BM138" s="783"/>
      <c r="BN138" s="784"/>
      <c r="BO138" s="785"/>
      <c r="BP138" s="790" t="s">
        <v>428</v>
      </c>
      <c r="BQ138" s="791"/>
      <c r="BR138" s="791"/>
      <c r="BS138" s="791"/>
      <c r="BT138" s="791"/>
      <c r="BU138" s="791"/>
      <c r="BV138" s="792"/>
      <c r="BW138" s="796"/>
    </row>
    <row r="139" spans="1:75" s="164" customFormat="1" ht="20.25" customHeight="1">
      <c r="A139" s="822"/>
      <c r="B139" s="823"/>
      <c r="C139" s="823"/>
      <c r="D139" s="824"/>
      <c r="E139" s="805"/>
      <c r="F139" s="806"/>
      <c r="G139" s="806"/>
      <c r="H139" s="806"/>
      <c r="I139" s="806"/>
      <c r="J139" s="806"/>
      <c r="K139" s="806"/>
      <c r="L139" s="806"/>
      <c r="M139" s="806"/>
      <c r="N139" s="806"/>
      <c r="O139" s="807"/>
      <c r="P139" s="766"/>
      <c r="Q139" s="767"/>
      <c r="R139" s="767"/>
      <c r="S139" s="767"/>
      <c r="T139" s="767"/>
      <c r="U139" s="767"/>
      <c r="V139" s="768"/>
      <c r="W139" s="797"/>
      <c r="X139" s="798"/>
      <c r="Y139" s="798"/>
      <c r="Z139" s="798"/>
      <c r="AA139" s="798"/>
      <c r="AB139" s="798"/>
      <c r="AC139" s="798"/>
      <c r="AD139" s="798"/>
      <c r="AE139" s="798"/>
      <c r="AF139" s="798"/>
      <c r="AG139" s="798"/>
      <c r="AH139" s="798"/>
      <c r="AI139" s="798"/>
      <c r="AJ139" s="798"/>
      <c r="AK139" s="798"/>
      <c r="AL139" s="799"/>
      <c r="AM139" s="778"/>
      <c r="AN139" s="779"/>
      <c r="AO139" s="779"/>
      <c r="AP139" s="779"/>
      <c r="AQ139" s="779"/>
      <c r="AR139" s="781"/>
      <c r="AS139" s="779"/>
      <c r="AT139" s="779"/>
      <c r="AU139" s="779"/>
      <c r="AV139" s="779"/>
      <c r="AW139" s="781"/>
      <c r="AX139" s="779"/>
      <c r="AY139" s="779"/>
      <c r="AZ139" s="779"/>
      <c r="BA139" s="801"/>
      <c r="BB139" s="786"/>
      <c r="BC139" s="787"/>
      <c r="BD139" s="787"/>
      <c r="BE139" s="787"/>
      <c r="BF139" s="787"/>
      <c r="BG139" s="787"/>
      <c r="BH139" s="787"/>
      <c r="BI139" s="787"/>
      <c r="BJ139" s="787"/>
      <c r="BK139" s="787"/>
      <c r="BL139" s="787"/>
      <c r="BM139" s="787"/>
      <c r="BN139" s="788"/>
      <c r="BO139" s="789"/>
      <c r="BP139" s="793"/>
      <c r="BQ139" s="794"/>
      <c r="BR139" s="794"/>
      <c r="BS139" s="794"/>
      <c r="BT139" s="794"/>
      <c r="BU139" s="794"/>
      <c r="BV139" s="795"/>
      <c r="BW139" s="796"/>
    </row>
    <row r="140" spans="1:75" s="164" customFormat="1" ht="15" customHeight="1">
      <c r="A140" s="822"/>
      <c r="B140" s="823"/>
      <c r="C140" s="823"/>
      <c r="D140" s="824"/>
      <c r="E140" s="805"/>
      <c r="F140" s="806"/>
      <c r="G140" s="806"/>
      <c r="H140" s="806"/>
      <c r="I140" s="806"/>
      <c r="J140" s="806"/>
      <c r="K140" s="806"/>
      <c r="L140" s="806"/>
      <c r="M140" s="806"/>
      <c r="N140" s="806"/>
      <c r="O140" s="807"/>
      <c r="P140" s="766"/>
      <c r="Q140" s="767"/>
      <c r="R140" s="767"/>
      <c r="S140" s="767"/>
      <c r="T140" s="767"/>
      <c r="U140" s="767"/>
      <c r="V140" s="768"/>
      <c r="W140" s="772"/>
      <c r="X140" s="773"/>
      <c r="Y140" s="773"/>
      <c r="Z140" s="773"/>
      <c r="AA140" s="773"/>
      <c r="AB140" s="773"/>
      <c r="AC140" s="773"/>
      <c r="AD140" s="773"/>
      <c r="AE140" s="773"/>
      <c r="AF140" s="773"/>
      <c r="AG140" s="773"/>
      <c r="AH140" s="773"/>
      <c r="AI140" s="773"/>
      <c r="AJ140" s="773"/>
      <c r="AK140" s="773"/>
      <c r="AL140" s="774"/>
      <c r="AM140" s="775"/>
      <c r="AN140" s="776"/>
      <c r="AO140" s="777"/>
      <c r="AP140" s="777"/>
      <c r="AQ140" s="777"/>
      <c r="AR140" s="780" t="s">
        <v>457</v>
      </c>
      <c r="AS140" s="776"/>
      <c r="AT140" s="777"/>
      <c r="AU140" s="777"/>
      <c r="AV140" s="777"/>
      <c r="AW140" s="780" t="s">
        <v>457</v>
      </c>
      <c r="AX140" s="776"/>
      <c r="AY140" s="777"/>
      <c r="AZ140" s="777"/>
      <c r="BA140" s="800"/>
      <c r="BB140" s="782"/>
      <c r="BC140" s="783"/>
      <c r="BD140" s="783"/>
      <c r="BE140" s="783"/>
      <c r="BF140" s="783"/>
      <c r="BG140" s="783"/>
      <c r="BH140" s="783"/>
      <c r="BI140" s="783"/>
      <c r="BJ140" s="783"/>
      <c r="BK140" s="783"/>
      <c r="BL140" s="783"/>
      <c r="BM140" s="783"/>
      <c r="BN140" s="784"/>
      <c r="BO140" s="785"/>
      <c r="BP140" s="790" t="s">
        <v>428</v>
      </c>
      <c r="BQ140" s="791"/>
      <c r="BR140" s="791"/>
      <c r="BS140" s="791"/>
      <c r="BT140" s="791"/>
      <c r="BU140" s="791"/>
      <c r="BV140" s="792"/>
      <c r="BW140" s="796"/>
    </row>
    <row r="141" spans="1:75" s="164" customFormat="1" ht="20.25" customHeight="1">
      <c r="A141" s="822"/>
      <c r="B141" s="823"/>
      <c r="C141" s="823"/>
      <c r="D141" s="824"/>
      <c r="E141" s="808"/>
      <c r="F141" s="809"/>
      <c r="G141" s="809"/>
      <c r="H141" s="809"/>
      <c r="I141" s="809"/>
      <c r="J141" s="809"/>
      <c r="K141" s="809"/>
      <c r="L141" s="809"/>
      <c r="M141" s="809"/>
      <c r="N141" s="809"/>
      <c r="O141" s="810"/>
      <c r="P141" s="769"/>
      <c r="Q141" s="770"/>
      <c r="R141" s="770"/>
      <c r="S141" s="770"/>
      <c r="T141" s="770"/>
      <c r="U141" s="770"/>
      <c r="V141" s="771"/>
      <c r="W141" s="797"/>
      <c r="X141" s="798"/>
      <c r="Y141" s="798"/>
      <c r="Z141" s="798"/>
      <c r="AA141" s="798"/>
      <c r="AB141" s="798"/>
      <c r="AC141" s="798"/>
      <c r="AD141" s="798"/>
      <c r="AE141" s="798"/>
      <c r="AF141" s="798"/>
      <c r="AG141" s="798"/>
      <c r="AH141" s="798"/>
      <c r="AI141" s="798"/>
      <c r="AJ141" s="798"/>
      <c r="AK141" s="798"/>
      <c r="AL141" s="799"/>
      <c r="AM141" s="778"/>
      <c r="AN141" s="779"/>
      <c r="AO141" s="779"/>
      <c r="AP141" s="779"/>
      <c r="AQ141" s="779"/>
      <c r="AR141" s="781"/>
      <c r="AS141" s="779"/>
      <c r="AT141" s="779"/>
      <c r="AU141" s="779"/>
      <c r="AV141" s="779"/>
      <c r="AW141" s="781"/>
      <c r="AX141" s="779"/>
      <c r="AY141" s="779"/>
      <c r="AZ141" s="779"/>
      <c r="BA141" s="801"/>
      <c r="BB141" s="786"/>
      <c r="BC141" s="787"/>
      <c r="BD141" s="787"/>
      <c r="BE141" s="787"/>
      <c r="BF141" s="787"/>
      <c r="BG141" s="787"/>
      <c r="BH141" s="787"/>
      <c r="BI141" s="787"/>
      <c r="BJ141" s="787"/>
      <c r="BK141" s="787"/>
      <c r="BL141" s="787"/>
      <c r="BM141" s="787"/>
      <c r="BN141" s="788"/>
      <c r="BO141" s="789"/>
      <c r="BP141" s="793"/>
      <c r="BQ141" s="794"/>
      <c r="BR141" s="794"/>
      <c r="BS141" s="794"/>
      <c r="BT141" s="794"/>
      <c r="BU141" s="794"/>
      <c r="BV141" s="795"/>
      <c r="BW141" s="796"/>
    </row>
    <row r="142" spans="1:75" s="164" customFormat="1" ht="15" customHeight="1">
      <c r="A142" s="822"/>
      <c r="B142" s="823"/>
      <c r="C142" s="823"/>
      <c r="D142" s="824"/>
      <c r="E142" s="752" t="s">
        <v>460</v>
      </c>
      <c r="F142" s="753"/>
      <c r="G142" s="753"/>
      <c r="H142" s="753"/>
      <c r="I142" s="753"/>
      <c r="J142" s="753"/>
      <c r="K142" s="753"/>
      <c r="L142" s="753"/>
      <c r="M142" s="753"/>
      <c r="N142" s="753"/>
      <c r="O142" s="754"/>
      <c r="P142" s="752" t="s">
        <v>454</v>
      </c>
      <c r="Q142" s="764"/>
      <c r="R142" s="764"/>
      <c r="S142" s="764"/>
      <c r="T142" s="764"/>
      <c r="U142" s="764"/>
      <c r="V142" s="765"/>
      <c r="W142" s="772"/>
      <c r="X142" s="773"/>
      <c r="Y142" s="773"/>
      <c r="Z142" s="773"/>
      <c r="AA142" s="773"/>
      <c r="AB142" s="773"/>
      <c r="AC142" s="773"/>
      <c r="AD142" s="773"/>
      <c r="AE142" s="773"/>
      <c r="AF142" s="773"/>
      <c r="AG142" s="773"/>
      <c r="AH142" s="773"/>
      <c r="AI142" s="773"/>
      <c r="AJ142" s="773"/>
      <c r="AK142" s="773"/>
      <c r="AL142" s="774"/>
      <c r="AM142" s="775"/>
      <c r="AN142" s="776"/>
      <c r="AO142" s="777"/>
      <c r="AP142" s="777"/>
      <c r="AQ142" s="777"/>
      <c r="AR142" s="780" t="s">
        <v>451</v>
      </c>
      <c r="AS142" s="776"/>
      <c r="AT142" s="777"/>
      <c r="AU142" s="777"/>
      <c r="AV142" s="777"/>
      <c r="AW142" s="780" t="s">
        <v>457</v>
      </c>
      <c r="AX142" s="776"/>
      <c r="AY142" s="777"/>
      <c r="AZ142" s="777"/>
      <c r="BA142" s="800"/>
      <c r="BB142" s="782"/>
      <c r="BC142" s="783"/>
      <c r="BD142" s="783"/>
      <c r="BE142" s="783"/>
      <c r="BF142" s="783"/>
      <c r="BG142" s="783"/>
      <c r="BH142" s="783"/>
      <c r="BI142" s="783"/>
      <c r="BJ142" s="783"/>
      <c r="BK142" s="783"/>
      <c r="BL142" s="783"/>
      <c r="BM142" s="783"/>
      <c r="BN142" s="784"/>
      <c r="BO142" s="785"/>
      <c r="BP142" s="790" t="s">
        <v>428</v>
      </c>
      <c r="BQ142" s="791"/>
      <c r="BR142" s="791"/>
      <c r="BS142" s="791"/>
      <c r="BT142" s="791"/>
      <c r="BU142" s="791"/>
      <c r="BV142" s="792"/>
      <c r="BW142" s="796"/>
    </row>
    <row r="143" spans="1:75" s="164" customFormat="1" ht="20.25" customHeight="1">
      <c r="A143" s="822"/>
      <c r="B143" s="823"/>
      <c r="C143" s="823"/>
      <c r="D143" s="824"/>
      <c r="E143" s="811"/>
      <c r="F143" s="812"/>
      <c r="G143" s="812"/>
      <c r="H143" s="812"/>
      <c r="I143" s="812"/>
      <c r="J143" s="812"/>
      <c r="K143" s="812"/>
      <c r="L143" s="812"/>
      <c r="M143" s="812"/>
      <c r="N143" s="812"/>
      <c r="O143" s="813"/>
      <c r="P143" s="766"/>
      <c r="Q143" s="767"/>
      <c r="R143" s="767"/>
      <c r="S143" s="767"/>
      <c r="T143" s="767"/>
      <c r="U143" s="767"/>
      <c r="V143" s="768"/>
      <c r="W143" s="797"/>
      <c r="X143" s="798"/>
      <c r="Y143" s="798"/>
      <c r="Z143" s="798"/>
      <c r="AA143" s="798"/>
      <c r="AB143" s="798"/>
      <c r="AC143" s="798"/>
      <c r="AD143" s="798"/>
      <c r="AE143" s="798"/>
      <c r="AF143" s="798"/>
      <c r="AG143" s="798"/>
      <c r="AH143" s="798"/>
      <c r="AI143" s="798"/>
      <c r="AJ143" s="798"/>
      <c r="AK143" s="798"/>
      <c r="AL143" s="799"/>
      <c r="AM143" s="778"/>
      <c r="AN143" s="779"/>
      <c r="AO143" s="779"/>
      <c r="AP143" s="779"/>
      <c r="AQ143" s="779"/>
      <c r="AR143" s="781"/>
      <c r="AS143" s="779"/>
      <c r="AT143" s="779"/>
      <c r="AU143" s="779"/>
      <c r="AV143" s="779"/>
      <c r="AW143" s="781"/>
      <c r="AX143" s="779"/>
      <c r="AY143" s="779"/>
      <c r="AZ143" s="779"/>
      <c r="BA143" s="801"/>
      <c r="BB143" s="786"/>
      <c r="BC143" s="787"/>
      <c r="BD143" s="787"/>
      <c r="BE143" s="787"/>
      <c r="BF143" s="787"/>
      <c r="BG143" s="787"/>
      <c r="BH143" s="787"/>
      <c r="BI143" s="787"/>
      <c r="BJ143" s="787"/>
      <c r="BK143" s="787"/>
      <c r="BL143" s="787"/>
      <c r="BM143" s="787"/>
      <c r="BN143" s="788"/>
      <c r="BO143" s="789"/>
      <c r="BP143" s="793"/>
      <c r="BQ143" s="794"/>
      <c r="BR143" s="794"/>
      <c r="BS143" s="794"/>
      <c r="BT143" s="794"/>
      <c r="BU143" s="794"/>
      <c r="BV143" s="795"/>
      <c r="BW143" s="796"/>
    </row>
    <row r="144" spans="1:75" s="164" customFormat="1" ht="15" customHeight="1">
      <c r="A144" s="822"/>
      <c r="B144" s="823"/>
      <c r="C144" s="823"/>
      <c r="D144" s="824"/>
      <c r="E144" s="811"/>
      <c r="F144" s="812"/>
      <c r="G144" s="812"/>
      <c r="H144" s="812"/>
      <c r="I144" s="812"/>
      <c r="J144" s="812"/>
      <c r="K144" s="812"/>
      <c r="L144" s="812"/>
      <c r="M144" s="812"/>
      <c r="N144" s="812"/>
      <c r="O144" s="813"/>
      <c r="P144" s="766"/>
      <c r="Q144" s="767"/>
      <c r="R144" s="767"/>
      <c r="S144" s="767"/>
      <c r="T144" s="767"/>
      <c r="U144" s="767"/>
      <c r="V144" s="768"/>
      <c r="W144" s="772"/>
      <c r="X144" s="773"/>
      <c r="Y144" s="773"/>
      <c r="Z144" s="773"/>
      <c r="AA144" s="773"/>
      <c r="AB144" s="773"/>
      <c r="AC144" s="773"/>
      <c r="AD144" s="773"/>
      <c r="AE144" s="773"/>
      <c r="AF144" s="773"/>
      <c r="AG144" s="773"/>
      <c r="AH144" s="773"/>
      <c r="AI144" s="773"/>
      <c r="AJ144" s="773"/>
      <c r="AK144" s="773"/>
      <c r="AL144" s="774"/>
      <c r="AM144" s="775"/>
      <c r="AN144" s="776"/>
      <c r="AO144" s="777"/>
      <c r="AP144" s="777"/>
      <c r="AQ144" s="777"/>
      <c r="AR144" s="780" t="s">
        <v>457</v>
      </c>
      <c r="AS144" s="776"/>
      <c r="AT144" s="777"/>
      <c r="AU144" s="777"/>
      <c r="AV144" s="777"/>
      <c r="AW144" s="780" t="s">
        <v>457</v>
      </c>
      <c r="AX144" s="776"/>
      <c r="AY144" s="777"/>
      <c r="AZ144" s="777"/>
      <c r="BA144" s="800"/>
      <c r="BB144" s="782"/>
      <c r="BC144" s="783"/>
      <c r="BD144" s="783"/>
      <c r="BE144" s="783"/>
      <c r="BF144" s="783"/>
      <c r="BG144" s="783"/>
      <c r="BH144" s="783"/>
      <c r="BI144" s="783"/>
      <c r="BJ144" s="783"/>
      <c r="BK144" s="783"/>
      <c r="BL144" s="783"/>
      <c r="BM144" s="783"/>
      <c r="BN144" s="784"/>
      <c r="BO144" s="785"/>
      <c r="BP144" s="790" t="s">
        <v>428</v>
      </c>
      <c r="BQ144" s="791"/>
      <c r="BR144" s="791"/>
      <c r="BS144" s="791"/>
      <c r="BT144" s="791"/>
      <c r="BU144" s="791"/>
      <c r="BV144" s="792"/>
      <c r="BW144" s="796"/>
    </row>
    <row r="145" spans="1:75" s="164" customFormat="1" ht="20.25" customHeight="1">
      <c r="A145" s="822"/>
      <c r="B145" s="823"/>
      <c r="C145" s="823"/>
      <c r="D145" s="824"/>
      <c r="E145" s="811"/>
      <c r="F145" s="812"/>
      <c r="G145" s="812"/>
      <c r="H145" s="812"/>
      <c r="I145" s="812"/>
      <c r="J145" s="812"/>
      <c r="K145" s="812"/>
      <c r="L145" s="812"/>
      <c r="M145" s="812"/>
      <c r="N145" s="812"/>
      <c r="O145" s="813"/>
      <c r="P145" s="766"/>
      <c r="Q145" s="767"/>
      <c r="R145" s="767"/>
      <c r="S145" s="767"/>
      <c r="T145" s="767"/>
      <c r="U145" s="767"/>
      <c r="V145" s="768"/>
      <c r="W145" s="797"/>
      <c r="X145" s="798"/>
      <c r="Y145" s="798"/>
      <c r="Z145" s="798"/>
      <c r="AA145" s="798"/>
      <c r="AB145" s="798"/>
      <c r="AC145" s="798"/>
      <c r="AD145" s="798"/>
      <c r="AE145" s="798"/>
      <c r="AF145" s="798"/>
      <c r="AG145" s="798"/>
      <c r="AH145" s="798"/>
      <c r="AI145" s="798"/>
      <c r="AJ145" s="798"/>
      <c r="AK145" s="798"/>
      <c r="AL145" s="799"/>
      <c r="AM145" s="778"/>
      <c r="AN145" s="779"/>
      <c r="AO145" s="779"/>
      <c r="AP145" s="779"/>
      <c r="AQ145" s="779"/>
      <c r="AR145" s="781"/>
      <c r="AS145" s="779"/>
      <c r="AT145" s="779"/>
      <c r="AU145" s="779"/>
      <c r="AV145" s="779"/>
      <c r="AW145" s="781"/>
      <c r="AX145" s="779"/>
      <c r="AY145" s="779"/>
      <c r="AZ145" s="779"/>
      <c r="BA145" s="801"/>
      <c r="BB145" s="786"/>
      <c r="BC145" s="787"/>
      <c r="BD145" s="787"/>
      <c r="BE145" s="787"/>
      <c r="BF145" s="787"/>
      <c r="BG145" s="787"/>
      <c r="BH145" s="787"/>
      <c r="BI145" s="787"/>
      <c r="BJ145" s="787"/>
      <c r="BK145" s="787"/>
      <c r="BL145" s="787"/>
      <c r="BM145" s="787"/>
      <c r="BN145" s="788"/>
      <c r="BO145" s="789"/>
      <c r="BP145" s="793"/>
      <c r="BQ145" s="794"/>
      <c r="BR145" s="794"/>
      <c r="BS145" s="794"/>
      <c r="BT145" s="794"/>
      <c r="BU145" s="794"/>
      <c r="BV145" s="795"/>
      <c r="BW145" s="796"/>
    </row>
    <row r="146" spans="1:75" s="164" customFormat="1" ht="15" customHeight="1">
      <c r="A146" s="822"/>
      <c r="B146" s="823"/>
      <c r="C146" s="823"/>
      <c r="D146" s="824"/>
      <c r="E146" s="811"/>
      <c r="F146" s="812"/>
      <c r="G146" s="812"/>
      <c r="H146" s="812"/>
      <c r="I146" s="812"/>
      <c r="J146" s="812"/>
      <c r="K146" s="812"/>
      <c r="L146" s="812"/>
      <c r="M146" s="812"/>
      <c r="N146" s="812"/>
      <c r="O146" s="813"/>
      <c r="P146" s="766"/>
      <c r="Q146" s="767"/>
      <c r="R146" s="767"/>
      <c r="S146" s="767"/>
      <c r="T146" s="767"/>
      <c r="U146" s="767"/>
      <c r="V146" s="768"/>
      <c r="W146" s="772"/>
      <c r="X146" s="773"/>
      <c r="Y146" s="773"/>
      <c r="Z146" s="773"/>
      <c r="AA146" s="773"/>
      <c r="AB146" s="773"/>
      <c r="AC146" s="773"/>
      <c r="AD146" s="773"/>
      <c r="AE146" s="773"/>
      <c r="AF146" s="773"/>
      <c r="AG146" s="773"/>
      <c r="AH146" s="773"/>
      <c r="AI146" s="773"/>
      <c r="AJ146" s="773"/>
      <c r="AK146" s="773"/>
      <c r="AL146" s="774"/>
      <c r="AM146" s="775"/>
      <c r="AN146" s="776"/>
      <c r="AO146" s="777"/>
      <c r="AP146" s="777"/>
      <c r="AQ146" s="777"/>
      <c r="AR146" s="780" t="s">
        <v>451</v>
      </c>
      <c r="AS146" s="776"/>
      <c r="AT146" s="777"/>
      <c r="AU146" s="777"/>
      <c r="AV146" s="777"/>
      <c r="AW146" s="780" t="s">
        <v>457</v>
      </c>
      <c r="AX146" s="776"/>
      <c r="AY146" s="777"/>
      <c r="AZ146" s="777"/>
      <c r="BA146" s="800"/>
      <c r="BB146" s="782"/>
      <c r="BC146" s="783"/>
      <c r="BD146" s="783"/>
      <c r="BE146" s="783"/>
      <c r="BF146" s="783"/>
      <c r="BG146" s="783"/>
      <c r="BH146" s="783"/>
      <c r="BI146" s="783"/>
      <c r="BJ146" s="783"/>
      <c r="BK146" s="783"/>
      <c r="BL146" s="783"/>
      <c r="BM146" s="783"/>
      <c r="BN146" s="784"/>
      <c r="BO146" s="785"/>
      <c r="BP146" s="790" t="s">
        <v>428</v>
      </c>
      <c r="BQ146" s="791"/>
      <c r="BR146" s="791"/>
      <c r="BS146" s="791"/>
      <c r="BT146" s="791"/>
      <c r="BU146" s="791"/>
      <c r="BV146" s="792"/>
      <c r="BW146" s="796"/>
    </row>
    <row r="147" spans="1:75" s="164" customFormat="1" ht="20.25" customHeight="1">
      <c r="A147" s="822"/>
      <c r="B147" s="823"/>
      <c r="C147" s="823"/>
      <c r="D147" s="824"/>
      <c r="E147" s="811"/>
      <c r="F147" s="812"/>
      <c r="G147" s="812"/>
      <c r="H147" s="812"/>
      <c r="I147" s="812"/>
      <c r="J147" s="812"/>
      <c r="K147" s="812"/>
      <c r="L147" s="812"/>
      <c r="M147" s="812"/>
      <c r="N147" s="812"/>
      <c r="O147" s="813"/>
      <c r="P147" s="766"/>
      <c r="Q147" s="767"/>
      <c r="R147" s="767"/>
      <c r="S147" s="767"/>
      <c r="T147" s="767"/>
      <c r="U147" s="767"/>
      <c r="V147" s="768"/>
      <c r="W147" s="797"/>
      <c r="X147" s="798"/>
      <c r="Y147" s="798"/>
      <c r="Z147" s="798"/>
      <c r="AA147" s="798"/>
      <c r="AB147" s="798"/>
      <c r="AC147" s="798"/>
      <c r="AD147" s="798"/>
      <c r="AE147" s="798"/>
      <c r="AF147" s="798"/>
      <c r="AG147" s="798"/>
      <c r="AH147" s="798"/>
      <c r="AI147" s="798"/>
      <c r="AJ147" s="798"/>
      <c r="AK147" s="798"/>
      <c r="AL147" s="799"/>
      <c r="AM147" s="778"/>
      <c r="AN147" s="779"/>
      <c r="AO147" s="779"/>
      <c r="AP147" s="779"/>
      <c r="AQ147" s="779"/>
      <c r="AR147" s="781"/>
      <c r="AS147" s="779"/>
      <c r="AT147" s="779"/>
      <c r="AU147" s="779"/>
      <c r="AV147" s="779"/>
      <c r="AW147" s="781"/>
      <c r="AX147" s="779"/>
      <c r="AY147" s="779"/>
      <c r="AZ147" s="779"/>
      <c r="BA147" s="801"/>
      <c r="BB147" s="786"/>
      <c r="BC147" s="787"/>
      <c r="BD147" s="787"/>
      <c r="BE147" s="787"/>
      <c r="BF147" s="787"/>
      <c r="BG147" s="787"/>
      <c r="BH147" s="787"/>
      <c r="BI147" s="787"/>
      <c r="BJ147" s="787"/>
      <c r="BK147" s="787"/>
      <c r="BL147" s="787"/>
      <c r="BM147" s="787"/>
      <c r="BN147" s="788"/>
      <c r="BO147" s="789"/>
      <c r="BP147" s="793"/>
      <c r="BQ147" s="794"/>
      <c r="BR147" s="794"/>
      <c r="BS147" s="794"/>
      <c r="BT147" s="794"/>
      <c r="BU147" s="794"/>
      <c r="BV147" s="795"/>
      <c r="BW147" s="796"/>
    </row>
    <row r="148" spans="1:75" s="164" customFormat="1" ht="15" customHeight="1">
      <c r="A148" s="822"/>
      <c r="B148" s="823"/>
      <c r="C148" s="823"/>
      <c r="D148" s="824"/>
      <c r="E148" s="811"/>
      <c r="F148" s="812"/>
      <c r="G148" s="812"/>
      <c r="H148" s="812"/>
      <c r="I148" s="812"/>
      <c r="J148" s="812"/>
      <c r="K148" s="812"/>
      <c r="L148" s="812"/>
      <c r="M148" s="812"/>
      <c r="N148" s="812"/>
      <c r="O148" s="813"/>
      <c r="P148" s="766"/>
      <c r="Q148" s="767"/>
      <c r="R148" s="767"/>
      <c r="S148" s="767"/>
      <c r="T148" s="767"/>
      <c r="U148" s="767"/>
      <c r="V148" s="768"/>
      <c r="W148" s="772"/>
      <c r="X148" s="773"/>
      <c r="Y148" s="773"/>
      <c r="Z148" s="773"/>
      <c r="AA148" s="773"/>
      <c r="AB148" s="773"/>
      <c r="AC148" s="773"/>
      <c r="AD148" s="773"/>
      <c r="AE148" s="773"/>
      <c r="AF148" s="773"/>
      <c r="AG148" s="773"/>
      <c r="AH148" s="773"/>
      <c r="AI148" s="773"/>
      <c r="AJ148" s="773"/>
      <c r="AK148" s="773"/>
      <c r="AL148" s="774"/>
      <c r="AM148" s="775"/>
      <c r="AN148" s="776"/>
      <c r="AO148" s="777"/>
      <c r="AP148" s="777"/>
      <c r="AQ148" s="777"/>
      <c r="AR148" s="780" t="s">
        <v>457</v>
      </c>
      <c r="AS148" s="776"/>
      <c r="AT148" s="777"/>
      <c r="AU148" s="777"/>
      <c r="AV148" s="777"/>
      <c r="AW148" s="780" t="s">
        <v>430</v>
      </c>
      <c r="AX148" s="776"/>
      <c r="AY148" s="777"/>
      <c r="AZ148" s="777"/>
      <c r="BA148" s="800"/>
      <c r="BB148" s="782"/>
      <c r="BC148" s="783"/>
      <c r="BD148" s="783"/>
      <c r="BE148" s="783"/>
      <c r="BF148" s="783"/>
      <c r="BG148" s="783"/>
      <c r="BH148" s="783"/>
      <c r="BI148" s="783"/>
      <c r="BJ148" s="783"/>
      <c r="BK148" s="783"/>
      <c r="BL148" s="783"/>
      <c r="BM148" s="783"/>
      <c r="BN148" s="784"/>
      <c r="BO148" s="785"/>
      <c r="BP148" s="790" t="s">
        <v>428</v>
      </c>
      <c r="BQ148" s="791"/>
      <c r="BR148" s="791"/>
      <c r="BS148" s="791"/>
      <c r="BT148" s="791"/>
      <c r="BU148" s="791"/>
      <c r="BV148" s="792"/>
      <c r="BW148" s="796"/>
    </row>
    <row r="149" spans="1:75" s="164" customFormat="1" ht="20.25" customHeight="1">
      <c r="A149" s="825"/>
      <c r="B149" s="826"/>
      <c r="C149" s="826"/>
      <c r="D149" s="827"/>
      <c r="E149" s="755"/>
      <c r="F149" s="756"/>
      <c r="G149" s="756"/>
      <c r="H149" s="756"/>
      <c r="I149" s="756"/>
      <c r="J149" s="756"/>
      <c r="K149" s="756"/>
      <c r="L149" s="756"/>
      <c r="M149" s="756"/>
      <c r="N149" s="756"/>
      <c r="O149" s="757"/>
      <c r="P149" s="769"/>
      <c r="Q149" s="770"/>
      <c r="R149" s="770"/>
      <c r="S149" s="770"/>
      <c r="T149" s="770"/>
      <c r="U149" s="770"/>
      <c r="V149" s="771"/>
      <c r="W149" s="797"/>
      <c r="X149" s="798"/>
      <c r="Y149" s="798"/>
      <c r="Z149" s="798"/>
      <c r="AA149" s="798"/>
      <c r="AB149" s="798"/>
      <c r="AC149" s="798"/>
      <c r="AD149" s="798"/>
      <c r="AE149" s="798"/>
      <c r="AF149" s="798"/>
      <c r="AG149" s="798"/>
      <c r="AH149" s="798"/>
      <c r="AI149" s="798"/>
      <c r="AJ149" s="798"/>
      <c r="AK149" s="798"/>
      <c r="AL149" s="799"/>
      <c r="AM149" s="778"/>
      <c r="AN149" s="779"/>
      <c r="AO149" s="779"/>
      <c r="AP149" s="779"/>
      <c r="AQ149" s="779"/>
      <c r="AR149" s="781"/>
      <c r="AS149" s="779"/>
      <c r="AT149" s="779"/>
      <c r="AU149" s="779"/>
      <c r="AV149" s="779"/>
      <c r="AW149" s="781"/>
      <c r="AX149" s="779"/>
      <c r="AY149" s="779"/>
      <c r="AZ149" s="779"/>
      <c r="BA149" s="801"/>
      <c r="BB149" s="786"/>
      <c r="BC149" s="787"/>
      <c r="BD149" s="787"/>
      <c r="BE149" s="787"/>
      <c r="BF149" s="787"/>
      <c r="BG149" s="787"/>
      <c r="BH149" s="787"/>
      <c r="BI149" s="787"/>
      <c r="BJ149" s="787"/>
      <c r="BK149" s="787"/>
      <c r="BL149" s="787"/>
      <c r="BM149" s="787"/>
      <c r="BN149" s="788"/>
      <c r="BO149" s="789"/>
      <c r="BP149" s="793"/>
      <c r="BQ149" s="794"/>
      <c r="BR149" s="794"/>
      <c r="BS149" s="794"/>
      <c r="BT149" s="794"/>
      <c r="BU149" s="794"/>
      <c r="BV149" s="795"/>
      <c r="BW149" s="796"/>
    </row>
    <row r="150" spans="1:75" s="164" customFormat="1" ht="9.75" customHeight="1">
      <c r="A150" s="179"/>
      <c r="B150" s="179"/>
      <c r="C150" s="179"/>
      <c r="D150" s="179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AM150" s="161"/>
      <c r="AN150" s="161"/>
      <c r="AO150" s="161"/>
      <c r="AP150" s="161"/>
      <c r="AQ150" s="161"/>
      <c r="AR150" s="162"/>
      <c r="AS150" s="161"/>
      <c r="AT150" s="161"/>
      <c r="AU150" s="161"/>
      <c r="AV150" s="161"/>
      <c r="AW150" s="162"/>
      <c r="AX150" s="161"/>
      <c r="AY150" s="161"/>
      <c r="AZ150" s="161"/>
      <c r="BA150" s="161"/>
      <c r="BB150" s="166"/>
      <c r="BC150" s="166"/>
      <c r="BD150" s="166"/>
      <c r="BE150" s="166"/>
      <c r="BF150" s="166"/>
      <c r="BG150" s="812"/>
      <c r="BH150" s="812"/>
      <c r="BI150" s="812"/>
      <c r="BJ150" s="812"/>
      <c r="BK150" s="812"/>
      <c r="BL150" s="812"/>
      <c r="BM150" s="812"/>
      <c r="BN150" s="812"/>
      <c r="BO150" s="812"/>
      <c r="BP150" s="109"/>
    </row>
    <row r="151" spans="1:75" s="164" customFormat="1" ht="9.75" customHeight="1">
      <c r="A151" s="179"/>
      <c r="B151" s="179"/>
      <c r="C151" s="179"/>
      <c r="D151" s="179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AM151" s="161"/>
      <c r="AN151" s="161"/>
      <c r="AO151" s="161"/>
      <c r="AP151" s="161"/>
      <c r="AQ151" s="161"/>
      <c r="AR151" s="162"/>
      <c r="AS151" s="161"/>
      <c r="AT151" s="161"/>
      <c r="AU151" s="161"/>
      <c r="AV151" s="161"/>
      <c r="AW151" s="162"/>
      <c r="AX151" s="161"/>
      <c r="AY151" s="161"/>
      <c r="AZ151" s="161"/>
      <c r="BA151" s="161"/>
      <c r="BB151" s="166"/>
      <c r="BC151" s="166"/>
      <c r="BD151" s="166"/>
      <c r="BE151" s="166"/>
      <c r="BF151" s="166"/>
      <c r="BG151" s="153"/>
      <c r="BH151" s="153"/>
      <c r="BI151" s="153"/>
      <c r="BJ151" s="153"/>
      <c r="BK151" s="153"/>
      <c r="BL151" s="153"/>
      <c r="BM151" s="153"/>
      <c r="BN151" s="153"/>
      <c r="BO151" s="153"/>
      <c r="BP151" s="109"/>
    </row>
    <row r="152" spans="1:75" s="164" customFormat="1" ht="9.75" customHeight="1">
      <c r="A152" s="179"/>
      <c r="B152" s="179"/>
      <c r="C152" s="179"/>
      <c r="D152" s="179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AM152" s="161"/>
      <c r="AN152" s="161"/>
      <c r="AO152" s="161"/>
      <c r="AP152" s="161"/>
      <c r="AQ152" s="161"/>
      <c r="AR152" s="162"/>
      <c r="AS152" s="161"/>
      <c r="AT152" s="161"/>
      <c r="AU152" s="161"/>
      <c r="AV152" s="161"/>
      <c r="AW152" s="162"/>
      <c r="AX152" s="161"/>
      <c r="AY152" s="161"/>
      <c r="AZ152" s="161"/>
      <c r="BA152" s="161"/>
      <c r="BB152" s="166"/>
      <c r="BC152" s="166"/>
      <c r="BD152" s="166"/>
      <c r="BE152" s="166"/>
      <c r="BF152" s="166"/>
      <c r="BG152" s="829" t="s">
        <v>450</v>
      </c>
      <c r="BH152" s="829"/>
      <c r="BI152" s="829"/>
      <c r="BJ152" s="829"/>
      <c r="BK152" s="829"/>
      <c r="BL152" s="829"/>
      <c r="BM152" s="829"/>
      <c r="BN152" s="829"/>
      <c r="BO152" s="829"/>
      <c r="BP152" s="109"/>
    </row>
    <row r="153" spans="1:75" s="164" customFormat="1" ht="9.75" customHeight="1">
      <c r="A153" s="179"/>
      <c r="B153" s="179"/>
      <c r="C153" s="179"/>
      <c r="D153" s="179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AM153" s="161"/>
      <c r="AN153" s="161"/>
      <c r="AO153" s="161"/>
      <c r="AP153" s="161"/>
      <c r="AQ153" s="161"/>
      <c r="AR153" s="162"/>
      <c r="AS153" s="161"/>
      <c r="AT153" s="161"/>
      <c r="AU153" s="161"/>
      <c r="AV153" s="161"/>
      <c r="AW153" s="162"/>
      <c r="AX153" s="161"/>
      <c r="AY153" s="161"/>
      <c r="AZ153" s="161"/>
      <c r="BA153" s="161"/>
      <c r="BB153" s="166"/>
      <c r="BC153" s="166"/>
      <c r="BD153" s="166"/>
      <c r="BE153" s="166"/>
      <c r="BF153" s="166"/>
      <c r="BG153" s="830"/>
      <c r="BH153" s="830"/>
      <c r="BI153" s="830"/>
      <c r="BJ153" s="830"/>
      <c r="BK153" s="830"/>
      <c r="BL153" s="830"/>
      <c r="BM153" s="830"/>
      <c r="BN153" s="830"/>
      <c r="BO153" s="830"/>
      <c r="BP153" s="109"/>
    </row>
    <row r="154" spans="1:75" s="164" customFormat="1" ht="12.75" customHeight="1">
      <c r="A154" s="750" t="s">
        <v>394</v>
      </c>
      <c r="B154" s="750"/>
      <c r="C154" s="750"/>
      <c r="D154" s="750"/>
      <c r="E154" s="752" t="s">
        <v>449</v>
      </c>
      <c r="F154" s="753"/>
      <c r="G154" s="753"/>
      <c r="H154" s="753"/>
      <c r="I154" s="753"/>
      <c r="J154" s="753"/>
      <c r="K154" s="753"/>
      <c r="L154" s="753"/>
      <c r="M154" s="753"/>
      <c r="N154" s="753"/>
      <c r="O154" s="753"/>
      <c r="P154" s="753"/>
      <c r="Q154" s="753"/>
      <c r="R154" s="753"/>
      <c r="S154" s="753"/>
      <c r="T154" s="753"/>
      <c r="U154" s="753"/>
      <c r="V154" s="754"/>
      <c r="W154" s="753" t="s">
        <v>448</v>
      </c>
      <c r="X154" s="753"/>
      <c r="Y154" s="753"/>
      <c r="Z154" s="753"/>
      <c r="AA154" s="753"/>
      <c r="AB154" s="753"/>
      <c r="AC154" s="753"/>
      <c r="AD154" s="753"/>
      <c r="AE154" s="753"/>
      <c r="AF154" s="753"/>
      <c r="AG154" s="753"/>
      <c r="AH154" s="753"/>
      <c r="AI154" s="753"/>
      <c r="AJ154" s="753"/>
      <c r="AK154" s="753"/>
      <c r="AL154" s="753"/>
      <c r="AM154" s="752" t="s">
        <v>447</v>
      </c>
      <c r="AN154" s="753"/>
      <c r="AO154" s="753"/>
      <c r="AP154" s="753"/>
      <c r="AQ154" s="753"/>
      <c r="AR154" s="753"/>
      <c r="AS154" s="753"/>
      <c r="AT154" s="753"/>
      <c r="AU154" s="753"/>
      <c r="AV154" s="753"/>
      <c r="AW154" s="753"/>
      <c r="AX154" s="753"/>
      <c r="AY154" s="753"/>
      <c r="AZ154" s="753"/>
      <c r="BA154" s="754"/>
      <c r="BB154" s="752" t="s">
        <v>465</v>
      </c>
      <c r="BC154" s="753"/>
      <c r="BD154" s="753"/>
      <c r="BE154" s="753"/>
      <c r="BF154" s="753"/>
      <c r="BG154" s="753"/>
      <c r="BH154" s="753"/>
      <c r="BI154" s="753"/>
      <c r="BJ154" s="753"/>
      <c r="BK154" s="753"/>
      <c r="BL154" s="753"/>
      <c r="BM154" s="753"/>
      <c r="BN154" s="753"/>
      <c r="BO154" s="754"/>
      <c r="BP154" s="758" t="s">
        <v>445</v>
      </c>
      <c r="BQ154" s="759"/>
      <c r="BR154" s="759"/>
      <c r="BS154" s="759"/>
      <c r="BT154" s="759"/>
      <c r="BU154" s="759"/>
      <c r="BV154" s="760"/>
      <c r="BW154" s="172" t="s">
        <v>444</v>
      </c>
    </row>
    <row r="155" spans="1:75" s="164" customFormat="1" ht="12.75" customHeight="1">
      <c r="A155" s="751"/>
      <c r="B155" s="751"/>
      <c r="C155" s="751"/>
      <c r="D155" s="751"/>
      <c r="E155" s="755"/>
      <c r="F155" s="756"/>
      <c r="G155" s="756"/>
      <c r="H155" s="756"/>
      <c r="I155" s="756"/>
      <c r="J155" s="756"/>
      <c r="K155" s="756"/>
      <c r="L155" s="756"/>
      <c r="M155" s="756"/>
      <c r="N155" s="756"/>
      <c r="O155" s="756"/>
      <c r="P155" s="756"/>
      <c r="Q155" s="756"/>
      <c r="R155" s="756"/>
      <c r="S155" s="756"/>
      <c r="T155" s="756"/>
      <c r="U155" s="756"/>
      <c r="V155" s="757"/>
      <c r="W155" s="756"/>
      <c r="X155" s="756"/>
      <c r="Y155" s="756"/>
      <c r="Z155" s="756"/>
      <c r="AA155" s="756"/>
      <c r="AB155" s="756"/>
      <c r="AC155" s="756"/>
      <c r="AD155" s="756"/>
      <c r="AE155" s="756"/>
      <c r="AF155" s="756"/>
      <c r="AG155" s="756"/>
      <c r="AH155" s="756"/>
      <c r="AI155" s="756"/>
      <c r="AJ155" s="756"/>
      <c r="AK155" s="756"/>
      <c r="AL155" s="756"/>
      <c r="AM155" s="755"/>
      <c r="AN155" s="756"/>
      <c r="AO155" s="756"/>
      <c r="AP155" s="756"/>
      <c r="AQ155" s="756"/>
      <c r="AR155" s="756"/>
      <c r="AS155" s="756"/>
      <c r="AT155" s="756"/>
      <c r="AU155" s="756"/>
      <c r="AV155" s="756"/>
      <c r="AW155" s="756"/>
      <c r="AX155" s="756"/>
      <c r="AY155" s="756"/>
      <c r="AZ155" s="756"/>
      <c r="BA155" s="757"/>
      <c r="BB155" s="755"/>
      <c r="BC155" s="756"/>
      <c r="BD155" s="756"/>
      <c r="BE155" s="756"/>
      <c r="BF155" s="756"/>
      <c r="BG155" s="756"/>
      <c r="BH155" s="756"/>
      <c r="BI155" s="756"/>
      <c r="BJ155" s="756"/>
      <c r="BK155" s="756"/>
      <c r="BL155" s="756"/>
      <c r="BM155" s="756"/>
      <c r="BN155" s="756"/>
      <c r="BO155" s="757"/>
      <c r="BP155" s="761" t="s">
        <v>443</v>
      </c>
      <c r="BQ155" s="762"/>
      <c r="BR155" s="762"/>
      <c r="BS155" s="762"/>
      <c r="BT155" s="762"/>
      <c r="BU155" s="762"/>
      <c r="BV155" s="763"/>
      <c r="BW155" s="171" t="s">
        <v>442</v>
      </c>
    </row>
    <row r="156" spans="1:75" s="164" customFormat="1" ht="15" customHeight="1">
      <c r="A156" s="819" t="s">
        <v>464</v>
      </c>
      <c r="B156" s="820"/>
      <c r="C156" s="820"/>
      <c r="D156" s="821"/>
      <c r="E156" s="752" t="s">
        <v>440</v>
      </c>
      <c r="F156" s="753"/>
      <c r="G156" s="753"/>
      <c r="H156" s="753"/>
      <c r="I156" s="753"/>
      <c r="J156" s="753"/>
      <c r="K156" s="753"/>
      <c r="L156" s="753"/>
      <c r="M156" s="753"/>
      <c r="N156" s="753"/>
      <c r="O156" s="754"/>
      <c r="P156" s="752" t="s">
        <v>435</v>
      </c>
      <c r="Q156" s="753"/>
      <c r="R156" s="753"/>
      <c r="S156" s="753"/>
      <c r="T156" s="753"/>
      <c r="U156" s="753"/>
      <c r="V156" s="754"/>
      <c r="W156" s="772"/>
      <c r="X156" s="773"/>
      <c r="Y156" s="773"/>
      <c r="Z156" s="773"/>
      <c r="AA156" s="773"/>
      <c r="AB156" s="773"/>
      <c r="AC156" s="773"/>
      <c r="AD156" s="773"/>
      <c r="AE156" s="773"/>
      <c r="AF156" s="773"/>
      <c r="AG156" s="773"/>
      <c r="AH156" s="773"/>
      <c r="AI156" s="773"/>
      <c r="AJ156" s="773"/>
      <c r="AK156" s="773"/>
      <c r="AL156" s="774"/>
      <c r="AM156" s="775"/>
      <c r="AN156" s="776"/>
      <c r="AO156" s="777"/>
      <c r="AP156" s="777"/>
      <c r="AQ156" s="777"/>
      <c r="AR156" s="780" t="s">
        <v>434</v>
      </c>
      <c r="AS156" s="776"/>
      <c r="AT156" s="777"/>
      <c r="AU156" s="777"/>
      <c r="AV156" s="777"/>
      <c r="AW156" s="780" t="s">
        <v>451</v>
      </c>
      <c r="AX156" s="776"/>
      <c r="AY156" s="777"/>
      <c r="AZ156" s="777"/>
      <c r="BA156" s="800"/>
      <c r="BB156" s="782"/>
      <c r="BC156" s="783"/>
      <c r="BD156" s="783"/>
      <c r="BE156" s="783"/>
      <c r="BF156" s="783"/>
      <c r="BG156" s="783"/>
      <c r="BH156" s="783"/>
      <c r="BI156" s="783"/>
      <c r="BJ156" s="783"/>
      <c r="BK156" s="783"/>
      <c r="BL156" s="783"/>
      <c r="BM156" s="783"/>
      <c r="BN156" s="784"/>
      <c r="BO156" s="785"/>
      <c r="BP156" s="790" t="s">
        <v>428</v>
      </c>
      <c r="BQ156" s="791"/>
      <c r="BR156" s="791"/>
      <c r="BS156" s="791"/>
      <c r="BT156" s="791"/>
      <c r="BU156" s="791"/>
      <c r="BV156" s="792"/>
      <c r="BW156" s="796"/>
    </row>
    <row r="157" spans="1:75" s="164" customFormat="1" ht="20.25" customHeight="1">
      <c r="A157" s="822"/>
      <c r="B157" s="823"/>
      <c r="C157" s="823"/>
      <c r="D157" s="824"/>
      <c r="E157" s="811"/>
      <c r="F157" s="812"/>
      <c r="G157" s="812"/>
      <c r="H157" s="812"/>
      <c r="I157" s="812"/>
      <c r="J157" s="812"/>
      <c r="K157" s="812"/>
      <c r="L157" s="812"/>
      <c r="M157" s="812"/>
      <c r="N157" s="812"/>
      <c r="O157" s="813"/>
      <c r="P157" s="811"/>
      <c r="Q157" s="812"/>
      <c r="R157" s="812"/>
      <c r="S157" s="812"/>
      <c r="T157" s="812"/>
      <c r="U157" s="812"/>
      <c r="V157" s="813"/>
      <c r="W157" s="797"/>
      <c r="X157" s="798"/>
      <c r="Y157" s="798"/>
      <c r="Z157" s="798"/>
      <c r="AA157" s="798"/>
      <c r="AB157" s="798"/>
      <c r="AC157" s="798"/>
      <c r="AD157" s="798"/>
      <c r="AE157" s="798"/>
      <c r="AF157" s="798"/>
      <c r="AG157" s="798"/>
      <c r="AH157" s="798"/>
      <c r="AI157" s="798"/>
      <c r="AJ157" s="798"/>
      <c r="AK157" s="798"/>
      <c r="AL157" s="799"/>
      <c r="AM157" s="778"/>
      <c r="AN157" s="779"/>
      <c r="AO157" s="779"/>
      <c r="AP157" s="779"/>
      <c r="AQ157" s="779"/>
      <c r="AR157" s="781"/>
      <c r="AS157" s="779"/>
      <c r="AT157" s="779"/>
      <c r="AU157" s="779"/>
      <c r="AV157" s="779"/>
      <c r="AW157" s="781"/>
      <c r="AX157" s="779"/>
      <c r="AY157" s="779"/>
      <c r="AZ157" s="779"/>
      <c r="BA157" s="801"/>
      <c r="BB157" s="786"/>
      <c r="BC157" s="787"/>
      <c r="BD157" s="787"/>
      <c r="BE157" s="787"/>
      <c r="BF157" s="787"/>
      <c r="BG157" s="787"/>
      <c r="BH157" s="787"/>
      <c r="BI157" s="787"/>
      <c r="BJ157" s="787"/>
      <c r="BK157" s="787"/>
      <c r="BL157" s="787"/>
      <c r="BM157" s="787"/>
      <c r="BN157" s="788"/>
      <c r="BO157" s="789"/>
      <c r="BP157" s="793"/>
      <c r="BQ157" s="794"/>
      <c r="BR157" s="794"/>
      <c r="BS157" s="794"/>
      <c r="BT157" s="794"/>
      <c r="BU157" s="794"/>
      <c r="BV157" s="795"/>
      <c r="BW157" s="796"/>
    </row>
    <row r="158" spans="1:75" s="164" customFormat="1" ht="15" customHeight="1">
      <c r="A158" s="822"/>
      <c r="B158" s="823"/>
      <c r="C158" s="823"/>
      <c r="D158" s="824"/>
      <c r="E158" s="811"/>
      <c r="F158" s="812"/>
      <c r="G158" s="812"/>
      <c r="H158" s="812"/>
      <c r="I158" s="812"/>
      <c r="J158" s="812"/>
      <c r="K158" s="812"/>
      <c r="L158" s="812"/>
      <c r="M158" s="812"/>
      <c r="N158" s="812"/>
      <c r="O158" s="813"/>
      <c r="P158" s="811"/>
      <c r="Q158" s="812"/>
      <c r="R158" s="812"/>
      <c r="S158" s="812"/>
      <c r="T158" s="812"/>
      <c r="U158" s="812"/>
      <c r="V158" s="813"/>
      <c r="W158" s="772"/>
      <c r="X158" s="773"/>
      <c r="Y158" s="773"/>
      <c r="Z158" s="773"/>
      <c r="AA158" s="773"/>
      <c r="AB158" s="773"/>
      <c r="AC158" s="773"/>
      <c r="AD158" s="773"/>
      <c r="AE158" s="773"/>
      <c r="AF158" s="773"/>
      <c r="AG158" s="773"/>
      <c r="AH158" s="773"/>
      <c r="AI158" s="773"/>
      <c r="AJ158" s="773"/>
      <c r="AK158" s="773"/>
      <c r="AL158" s="774"/>
      <c r="AM158" s="775"/>
      <c r="AN158" s="776"/>
      <c r="AO158" s="777"/>
      <c r="AP158" s="777"/>
      <c r="AQ158" s="777"/>
      <c r="AR158" s="780" t="s">
        <v>430</v>
      </c>
      <c r="AS158" s="776"/>
      <c r="AT158" s="777"/>
      <c r="AU158" s="777"/>
      <c r="AV158" s="777"/>
      <c r="AW158" s="780" t="s">
        <v>451</v>
      </c>
      <c r="AX158" s="776"/>
      <c r="AY158" s="777"/>
      <c r="AZ158" s="777"/>
      <c r="BA158" s="800"/>
      <c r="BB158" s="782"/>
      <c r="BC158" s="783"/>
      <c r="BD158" s="783"/>
      <c r="BE158" s="783"/>
      <c r="BF158" s="783"/>
      <c r="BG158" s="783"/>
      <c r="BH158" s="783"/>
      <c r="BI158" s="783"/>
      <c r="BJ158" s="783"/>
      <c r="BK158" s="783"/>
      <c r="BL158" s="783"/>
      <c r="BM158" s="783"/>
      <c r="BN158" s="784"/>
      <c r="BO158" s="785"/>
      <c r="BP158" s="790" t="s">
        <v>428</v>
      </c>
      <c r="BQ158" s="791"/>
      <c r="BR158" s="791"/>
      <c r="BS158" s="791"/>
      <c r="BT158" s="791"/>
      <c r="BU158" s="791"/>
      <c r="BV158" s="792"/>
      <c r="BW158" s="796"/>
    </row>
    <row r="159" spans="1:75" s="164" customFormat="1" ht="20.25" customHeight="1">
      <c r="A159" s="822"/>
      <c r="B159" s="823"/>
      <c r="C159" s="823"/>
      <c r="D159" s="824"/>
      <c r="E159" s="755"/>
      <c r="F159" s="756"/>
      <c r="G159" s="756"/>
      <c r="H159" s="756"/>
      <c r="I159" s="756"/>
      <c r="J159" s="756"/>
      <c r="K159" s="756"/>
      <c r="L159" s="756"/>
      <c r="M159" s="756"/>
      <c r="N159" s="756"/>
      <c r="O159" s="757"/>
      <c r="P159" s="755"/>
      <c r="Q159" s="756"/>
      <c r="R159" s="756"/>
      <c r="S159" s="756"/>
      <c r="T159" s="756"/>
      <c r="U159" s="756"/>
      <c r="V159" s="757"/>
      <c r="W159" s="797"/>
      <c r="X159" s="798"/>
      <c r="Y159" s="798"/>
      <c r="Z159" s="798"/>
      <c r="AA159" s="798"/>
      <c r="AB159" s="798"/>
      <c r="AC159" s="798"/>
      <c r="AD159" s="798"/>
      <c r="AE159" s="798"/>
      <c r="AF159" s="798"/>
      <c r="AG159" s="798"/>
      <c r="AH159" s="798"/>
      <c r="AI159" s="798"/>
      <c r="AJ159" s="798"/>
      <c r="AK159" s="798"/>
      <c r="AL159" s="799"/>
      <c r="AM159" s="778"/>
      <c r="AN159" s="779"/>
      <c r="AO159" s="779"/>
      <c r="AP159" s="779"/>
      <c r="AQ159" s="779"/>
      <c r="AR159" s="781"/>
      <c r="AS159" s="779"/>
      <c r="AT159" s="779"/>
      <c r="AU159" s="779"/>
      <c r="AV159" s="779"/>
      <c r="AW159" s="781"/>
      <c r="AX159" s="779"/>
      <c r="AY159" s="779"/>
      <c r="AZ159" s="779"/>
      <c r="BA159" s="801"/>
      <c r="BB159" s="786"/>
      <c r="BC159" s="787"/>
      <c r="BD159" s="787"/>
      <c r="BE159" s="787"/>
      <c r="BF159" s="787"/>
      <c r="BG159" s="787"/>
      <c r="BH159" s="787"/>
      <c r="BI159" s="787"/>
      <c r="BJ159" s="787"/>
      <c r="BK159" s="787"/>
      <c r="BL159" s="787"/>
      <c r="BM159" s="787"/>
      <c r="BN159" s="788"/>
      <c r="BO159" s="789"/>
      <c r="BP159" s="793"/>
      <c r="BQ159" s="794"/>
      <c r="BR159" s="794"/>
      <c r="BS159" s="794"/>
      <c r="BT159" s="794"/>
      <c r="BU159" s="794"/>
      <c r="BV159" s="795"/>
      <c r="BW159" s="796"/>
    </row>
    <row r="160" spans="1:75" s="164" customFormat="1" ht="15" customHeight="1">
      <c r="A160" s="822"/>
      <c r="B160" s="823"/>
      <c r="C160" s="823"/>
      <c r="D160" s="824"/>
      <c r="E160" s="802" t="s">
        <v>439</v>
      </c>
      <c r="F160" s="803"/>
      <c r="G160" s="803"/>
      <c r="H160" s="803"/>
      <c r="I160" s="803"/>
      <c r="J160" s="803"/>
      <c r="K160" s="803"/>
      <c r="L160" s="803"/>
      <c r="M160" s="803"/>
      <c r="N160" s="803"/>
      <c r="O160" s="804"/>
      <c r="P160" s="752" t="s">
        <v>458</v>
      </c>
      <c r="Q160" s="753"/>
      <c r="R160" s="753"/>
      <c r="S160" s="753"/>
      <c r="T160" s="753"/>
      <c r="U160" s="753"/>
      <c r="V160" s="754"/>
      <c r="W160" s="772"/>
      <c r="X160" s="773"/>
      <c r="Y160" s="773"/>
      <c r="Z160" s="773"/>
      <c r="AA160" s="773"/>
      <c r="AB160" s="773"/>
      <c r="AC160" s="773"/>
      <c r="AD160" s="773"/>
      <c r="AE160" s="773"/>
      <c r="AF160" s="773"/>
      <c r="AG160" s="773"/>
      <c r="AH160" s="773"/>
      <c r="AI160" s="773"/>
      <c r="AJ160" s="773"/>
      <c r="AK160" s="773"/>
      <c r="AL160" s="774"/>
      <c r="AM160" s="775"/>
      <c r="AN160" s="776"/>
      <c r="AO160" s="777"/>
      <c r="AP160" s="777"/>
      <c r="AQ160" s="777"/>
      <c r="AR160" s="780" t="s">
        <v>451</v>
      </c>
      <c r="AS160" s="776"/>
      <c r="AT160" s="777"/>
      <c r="AU160" s="777"/>
      <c r="AV160" s="777"/>
      <c r="AW160" s="780" t="s">
        <v>457</v>
      </c>
      <c r="AX160" s="776"/>
      <c r="AY160" s="777"/>
      <c r="AZ160" s="777"/>
      <c r="BA160" s="800"/>
      <c r="BB160" s="782"/>
      <c r="BC160" s="783"/>
      <c r="BD160" s="783"/>
      <c r="BE160" s="783"/>
      <c r="BF160" s="783"/>
      <c r="BG160" s="783"/>
      <c r="BH160" s="783"/>
      <c r="BI160" s="783"/>
      <c r="BJ160" s="783"/>
      <c r="BK160" s="783"/>
      <c r="BL160" s="783"/>
      <c r="BM160" s="783"/>
      <c r="BN160" s="784"/>
      <c r="BO160" s="785"/>
      <c r="BP160" s="790" t="s">
        <v>428</v>
      </c>
      <c r="BQ160" s="791"/>
      <c r="BR160" s="791"/>
      <c r="BS160" s="791"/>
      <c r="BT160" s="791"/>
      <c r="BU160" s="791"/>
      <c r="BV160" s="792"/>
      <c r="BW160" s="796"/>
    </row>
    <row r="161" spans="1:75" s="164" customFormat="1" ht="20.25" customHeight="1">
      <c r="A161" s="822"/>
      <c r="B161" s="823"/>
      <c r="C161" s="823"/>
      <c r="D161" s="824"/>
      <c r="E161" s="805"/>
      <c r="F161" s="806"/>
      <c r="G161" s="806"/>
      <c r="H161" s="806"/>
      <c r="I161" s="806"/>
      <c r="J161" s="806"/>
      <c r="K161" s="806"/>
      <c r="L161" s="806"/>
      <c r="M161" s="806"/>
      <c r="N161" s="806"/>
      <c r="O161" s="807"/>
      <c r="P161" s="811"/>
      <c r="Q161" s="812"/>
      <c r="R161" s="812"/>
      <c r="S161" s="812"/>
      <c r="T161" s="812"/>
      <c r="U161" s="812"/>
      <c r="V161" s="813"/>
      <c r="W161" s="797"/>
      <c r="X161" s="798"/>
      <c r="Y161" s="798"/>
      <c r="Z161" s="798"/>
      <c r="AA161" s="798"/>
      <c r="AB161" s="798"/>
      <c r="AC161" s="798"/>
      <c r="AD161" s="798"/>
      <c r="AE161" s="798"/>
      <c r="AF161" s="798"/>
      <c r="AG161" s="798"/>
      <c r="AH161" s="798"/>
      <c r="AI161" s="798"/>
      <c r="AJ161" s="798"/>
      <c r="AK161" s="798"/>
      <c r="AL161" s="799"/>
      <c r="AM161" s="778"/>
      <c r="AN161" s="779"/>
      <c r="AO161" s="779"/>
      <c r="AP161" s="779"/>
      <c r="AQ161" s="779"/>
      <c r="AR161" s="781"/>
      <c r="AS161" s="779"/>
      <c r="AT161" s="779"/>
      <c r="AU161" s="779"/>
      <c r="AV161" s="779"/>
      <c r="AW161" s="781"/>
      <c r="AX161" s="779"/>
      <c r="AY161" s="779"/>
      <c r="AZ161" s="779"/>
      <c r="BA161" s="801"/>
      <c r="BB161" s="786"/>
      <c r="BC161" s="787"/>
      <c r="BD161" s="787"/>
      <c r="BE161" s="787"/>
      <c r="BF161" s="787"/>
      <c r="BG161" s="787"/>
      <c r="BH161" s="787"/>
      <c r="BI161" s="787"/>
      <c r="BJ161" s="787"/>
      <c r="BK161" s="787"/>
      <c r="BL161" s="787"/>
      <c r="BM161" s="787"/>
      <c r="BN161" s="788"/>
      <c r="BO161" s="789"/>
      <c r="BP161" s="793"/>
      <c r="BQ161" s="794"/>
      <c r="BR161" s="794"/>
      <c r="BS161" s="794"/>
      <c r="BT161" s="794"/>
      <c r="BU161" s="794"/>
      <c r="BV161" s="795"/>
      <c r="BW161" s="796"/>
    </row>
    <row r="162" spans="1:75" s="164" customFormat="1" ht="15" customHeight="1">
      <c r="A162" s="822"/>
      <c r="B162" s="823"/>
      <c r="C162" s="823"/>
      <c r="D162" s="824"/>
      <c r="E162" s="805"/>
      <c r="F162" s="806"/>
      <c r="G162" s="806"/>
      <c r="H162" s="806"/>
      <c r="I162" s="806"/>
      <c r="J162" s="806"/>
      <c r="K162" s="806"/>
      <c r="L162" s="806"/>
      <c r="M162" s="806"/>
      <c r="N162" s="806"/>
      <c r="O162" s="807"/>
      <c r="P162" s="811"/>
      <c r="Q162" s="812"/>
      <c r="R162" s="812"/>
      <c r="S162" s="812"/>
      <c r="T162" s="812"/>
      <c r="U162" s="812"/>
      <c r="V162" s="813"/>
      <c r="W162" s="772"/>
      <c r="X162" s="773"/>
      <c r="Y162" s="773"/>
      <c r="Z162" s="773"/>
      <c r="AA162" s="773"/>
      <c r="AB162" s="773"/>
      <c r="AC162" s="773"/>
      <c r="AD162" s="773"/>
      <c r="AE162" s="773"/>
      <c r="AF162" s="773"/>
      <c r="AG162" s="773"/>
      <c r="AH162" s="773"/>
      <c r="AI162" s="773"/>
      <c r="AJ162" s="773"/>
      <c r="AK162" s="773"/>
      <c r="AL162" s="774"/>
      <c r="AM162" s="775"/>
      <c r="AN162" s="776"/>
      <c r="AO162" s="777"/>
      <c r="AP162" s="777"/>
      <c r="AQ162" s="777"/>
      <c r="AR162" s="780" t="s">
        <v>457</v>
      </c>
      <c r="AS162" s="776"/>
      <c r="AT162" s="777"/>
      <c r="AU162" s="777"/>
      <c r="AV162" s="777"/>
      <c r="AW162" s="780" t="s">
        <v>451</v>
      </c>
      <c r="AX162" s="776"/>
      <c r="AY162" s="777"/>
      <c r="AZ162" s="777"/>
      <c r="BA162" s="800"/>
      <c r="BB162" s="782"/>
      <c r="BC162" s="783"/>
      <c r="BD162" s="783"/>
      <c r="BE162" s="783"/>
      <c r="BF162" s="783"/>
      <c r="BG162" s="783"/>
      <c r="BH162" s="783"/>
      <c r="BI162" s="783"/>
      <c r="BJ162" s="783"/>
      <c r="BK162" s="783"/>
      <c r="BL162" s="783"/>
      <c r="BM162" s="783"/>
      <c r="BN162" s="784"/>
      <c r="BO162" s="785"/>
      <c r="BP162" s="790" t="s">
        <v>428</v>
      </c>
      <c r="BQ162" s="791"/>
      <c r="BR162" s="791"/>
      <c r="BS162" s="791"/>
      <c r="BT162" s="791"/>
      <c r="BU162" s="791"/>
      <c r="BV162" s="792"/>
      <c r="BW162" s="796"/>
    </row>
    <row r="163" spans="1:75" s="164" customFormat="1" ht="20.25" customHeight="1">
      <c r="A163" s="822"/>
      <c r="B163" s="823"/>
      <c r="C163" s="823"/>
      <c r="D163" s="824"/>
      <c r="E163" s="808"/>
      <c r="F163" s="809"/>
      <c r="G163" s="809"/>
      <c r="H163" s="809"/>
      <c r="I163" s="809"/>
      <c r="J163" s="809"/>
      <c r="K163" s="809"/>
      <c r="L163" s="809"/>
      <c r="M163" s="809"/>
      <c r="N163" s="809"/>
      <c r="O163" s="810"/>
      <c r="P163" s="755"/>
      <c r="Q163" s="756"/>
      <c r="R163" s="756"/>
      <c r="S163" s="756"/>
      <c r="T163" s="756"/>
      <c r="U163" s="756"/>
      <c r="V163" s="757"/>
      <c r="W163" s="797"/>
      <c r="X163" s="798"/>
      <c r="Y163" s="798"/>
      <c r="Z163" s="798"/>
      <c r="AA163" s="798"/>
      <c r="AB163" s="798"/>
      <c r="AC163" s="798"/>
      <c r="AD163" s="798"/>
      <c r="AE163" s="798"/>
      <c r="AF163" s="798"/>
      <c r="AG163" s="798"/>
      <c r="AH163" s="798"/>
      <c r="AI163" s="798"/>
      <c r="AJ163" s="798"/>
      <c r="AK163" s="798"/>
      <c r="AL163" s="799"/>
      <c r="AM163" s="778"/>
      <c r="AN163" s="779"/>
      <c r="AO163" s="779"/>
      <c r="AP163" s="779"/>
      <c r="AQ163" s="779"/>
      <c r="AR163" s="781"/>
      <c r="AS163" s="779"/>
      <c r="AT163" s="779"/>
      <c r="AU163" s="779"/>
      <c r="AV163" s="779"/>
      <c r="AW163" s="781"/>
      <c r="AX163" s="779"/>
      <c r="AY163" s="779"/>
      <c r="AZ163" s="779"/>
      <c r="BA163" s="801"/>
      <c r="BB163" s="786"/>
      <c r="BC163" s="787"/>
      <c r="BD163" s="787"/>
      <c r="BE163" s="787"/>
      <c r="BF163" s="787"/>
      <c r="BG163" s="787"/>
      <c r="BH163" s="787"/>
      <c r="BI163" s="787"/>
      <c r="BJ163" s="787"/>
      <c r="BK163" s="787"/>
      <c r="BL163" s="787"/>
      <c r="BM163" s="787"/>
      <c r="BN163" s="788"/>
      <c r="BO163" s="789"/>
      <c r="BP163" s="793"/>
      <c r="BQ163" s="794"/>
      <c r="BR163" s="794"/>
      <c r="BS163" s="794"/>
      <c r="BT163" s="794"/>
      <c r="BU163" s="794"/>
      <c r="BV163" s="795"/>
      <c r="BW163" s="796"/>
    </row>
    <row r="164" spans="1:75" s="164" customFormat="1" ht="15" customHeight="1">
      <c r="A164" s="822"/>
      <c r="B164" s="823"/>
      <c r="C164" s="823"/>
      <c r="D164" s="824"/>
      <c r="E164" s="802" t="s">
        <v>436</v>
      </c>
      <c r="F164" s="803"/>
      <c r="G164" s="803"/>
      <c r="H164" s="803"/>
      <c r="I164" s="803"/>
      <c r="J164" s="803"/>
      <c r="K164" s="803"/>
      <c r="L164" s="803"/>
      <c r="M164" s="803"/>
      <c r="N164" s="803"/>
      <c r="O164" s="804"/>
      <c r="P164" s="752" t="s">
        <v>463</v>
      </c>
      <c r="Q164" s="753"/>
      <c r="R164" s="753"/>
      <c r="S164" s="753"/>
      <c r="T164" s="753"/>
      <c r="U164" s="753"/>
      <c r="V164" s="754"/>
      <c r="W164" s="772"/>
      <c r="X164" s="773"/>
      <c r="Y164" s="773"/>
      <c r="Z164" s="773"/>
      <c r="AA164" s="773"/>
      <c r="AB164" s="773"/>
      <c r="AC164" s="773"/>
      <c r="AD164" s="773"/>
      <c r="AE164" s="773"/>
      <c r="AF164" s="773"/>
      <c r="AG164" s="773"/>
      <c r="AH164" s="773"/>
      <c r="AI164" s="773"/>
      <c r="AJ164" s="773"/>
      <c r="AK164" s="773"/>
      <c r="AL164" s="774"/>
      <c r="AM164" s="775"/>
      <c r="AN164" s="776"/>
      <c r="AO164" s="777"/>
      <c r="AP164" s="777"/>
      <c r="AQ164" s="777"/>
      <c r="AR164" s="780" t="s">
        <v>457</v>
      </c>
      <c r="AS164" s="776"/>
      <c r="AT164" s="777"/>
      <c r="AU164" s="777"/>
      <c r="AV164" s="777"/>
      <c r="AW164" s="780" t="s">
        <v>457</v>
      </c>
      <c r="AX164" s="776"/>
      <c r="AY164" s="777"/>
      <c r="AZ164" s="777"/>
      <c r="BA164" s="800"/>
      <c r="BB164" s="782"/>
      <c r="BC164" s="783"/>
      <c r="BD164" s="783"/>
      <c r="BE164" s="783"/>
      <c r="BF164" s="783"/>
      <c r="BG164" s="783"/>
      <c r="BH164" s="783"/>
      <c r="BI164" s="783"/>
      <c r="BJ164" s="783"/>
      <c r="BK164" s="783"/>
      <c r="BL164" s="783"/>
      <c r="BM164" s="783"/>
      <c r="BN164" s="784"/>
      <c r="BO164" s="785"/>
      <c r="BP164" s="790" t="s">
        <v>428</v>
      </c>
      <c r="BQ164" s="791"/>
      <c r="BR164" s="791"/>
      <c r="BS164" s="791"/>
      <c r="BT164" s="791"/>
      <c r="BU164" s="791"/>
      <c r="BV164" s="792"/>
      <c r="BW164" s="796"/>
    </row>
    <row r="165" spans="1:75" s="164" customFormat="1" ht="20.25" customHeight="1">
      <c r="A165" s="822"/>
      <c r="B165" s="823"/>
      <c r="C165" s="823"/>
      <c r="D165" s="824"/>
      <c r="E165" s="805"/>
      <c r="F165" s="806"/>
      <c r="G165" s="806"/>
      <c r="H165" s="806"/>
      <c r="I165" s="806"/>
      <c r="J165" s="806"/>
      <c r="K165" s="806"/>
      <c r="L165" s="806"/>
      <c r="M165" s="806"/>
      <c r="N165" s="806"/>
      <c r="O165" s="807"/>
      <c r="P165" s="811"/>
      <c r="Q165" s="812"/>
      <c r="R165" s="812"/>
      <c r="S165" s="812"/>
      <c r="T165" s="812"/>
      <c r="U165" s="812"/>
      <c r="V165" s="813"/>
      <c r="W165" s="797"/>
      <c r="X165" s="798"/>
      <c r="Y165" s="798"/>
      <c r="Z165" s="798"/>
      <c r="AA165" s="798"/>
      <c r="AB165" s="798"/>
      <c r="AC165" s="798"/>
      <c r="AD165" s="798"/>
      <c r="AE165" s="798"/>
      <c r="AF165" s="798"/>
      <c r="AG165" s="798"/>
      <c r="AH165" s="798"/>
      <c r="AI165" s="798"/>
      <c r="AJ165" s="798"/>
      <c r="AK165" s="798"/>
      <c r="AL165" s="799"/>
      <c r="AM165" s="778"/>
      <c r="AN165" s="779"/>
      <c r="AO165" s="779"/>
      <c r="AP165" s="779"/>
      <c r="AQ165" s="779"/>
      <c r="AR165" s="781"/>
      <c r="AS165" s="779"/>
      <c r="AT165" s="779"/>
      <c r="AU165" s="779"/>
      <c r="AV165" s="779"/>
      <c r="AW165" s="781"/>
      <c r="AX165" s="779"/>
      <c r="AY165" s="779"/>
      <c r="AZ165" s="779"/>
      <c r="BA165" s="801"/>
      <c r="BB165" s="786"/>
      <c r="BC165" s="787"/>
      <c r="BD165" s="787"/>
      <c r="BE165" s="787"/>
      <c r="BF165" s="787"/>
      <c r="BG165" s="787"/>
      <c r="BH165" s="787"/>
      <c r="BI165" s="787"/>
      <c r="BJ165" s="787"/>
      <c r="BK165" s="787"/>
      <c r="BL165" s="787"/>
      <c r="BM165" s="787"/>
      <c r="BN165" s="788"/>
      <c r="BO165" s="789"/>
      <c r="BP165" s="793"/>
      <c r="BQ165" s="794"/>
      <c r="BR165" s="794"/>
      <c r="BS165" s="794"/>
      <c r="BT165" s="794"/>
      <c r="BU165" s="794"/>
      <c r="BV165" s="795"/>
      <c r="BW165" s="796"/>
    </row>
    <row r="166" spans="1:75" s="164" customFormat="1" ht="15" customHeight="1">
      <c r="A166" s="822"/>
      <c r="B166" s="823"/>
      <c r="C166" s="823"/>
      <c r="D166" s="824"/>
      <c r="E166" s="805"/>
      <c r="F166" s="806"/>
      <c r="G166" s="806"/>
      <c r="H166" s="806"/>
      <c r="I166" s="806"/>
      <c r="J166" s="806"/>
      <c r="K166" s="806"/>
      <c r="L166" s="806"/>
      <c r="M166" s="806"/>
      <c r="N166" s="806"/>
      <c r="O166" s="807"/>
      <c r="P166" s="811"/>
      <c r="Q166" s="812"/>
      <c r="R166" s="812"/>
      <c r="S166" s="812"/>
      <c r="T166" s="812"/>
      <c r="U166" s="812"/>
      <c r="V166" s="813"/>
      <c r="W166" s="772"/>
      <c r="X166" s="773"/>
      <c r="Y166" s="773"/>
      <c r="Z166" s="773"/>
      <c r="AA166" s="773"/>
      <c r="AB166" s="773"/>
      <c r="AC166" s="773"/>
      <c r="AD166" s="773"/>
      <c r="AE166" s="773"/>
      <c r="AF166" s="773"/>
      <c r="AG166" s="773"/>
      <c r="AH166" s="773"/>
      <c r="AI166" s="773"/>
      <c r="AJ166" s="773"/>
      <c r="AK166" s="773"/>
      <c r="AL166" s="774"/>
      <c r="AM166" s="775"/>
      <c r="AN166" s="776"/>
      <c r="AO166" s="777"/>
      <c r="AP166" s="777"/>
      <c r="AQ166" s="777"/>
      <c r="AR166" s="780" t="s">
        <v>451</v>
      </c>
      <c r="AS166" s="776"/>
      <c r="AT166" s="777"/>
      <c r="AU166" s="777"/>
      <c r="AV166" s="777"/>
      <c r="AW166" s="780" t="s">
        <v>457</v>
      </c>
      <c r="AX166" s="776"/>
      <c r="AY166" s="777"/>
      <c r="AZ166" s="777"/>
      <c r="BA166" s="800"/>
      <c r="BB166" s="782"/>
      <c r="BC166" s="783"/>
      <c r="BD166" s="783"/>
      <c r="BE166" s="783"/>
      <c r="BF166" s="783"/>
      <c r="BG166" s="783"/>
      <c r="BH166" s="783"/>
      <c r="BI166" s="783"/>
      <c r="BJ166" s="783"/>
      <c r="BK166" s="783"/>
      <c r="BL166" s="783"/>
      <c r="BM166" s="783"/>
      <c r="BN166" s="784"/>
      <c r="BO166" s="785"/>
      <c r="BP166" s="790" t="s">
        <v>428</v>
      </c>
      <c r="BQ166" s="791"/>
      <c r="BR166" s="791"/>
      <c r="BS166" s="791"/>
      <c r="BT166" s="791"/>
      <c r="BU166" s="791"/>
      <c r="BV166" s="792"/>
      <c r="BW166" s="796"/>
    </row>
    <row r="167" spans="1:75" s="164" customFormat="1" ht="20.25" customHeight="1">
      <c r="A167" s="822"/>
      <c r="B167" s="823"/>
      <c r="C167" s="823"/>
      <c r="D167" s="824"/>
      <c r="E167" s="808"/>
      <c r="F167" s="809"/>
      <c r="G167" s="809"/>
      <c r="H167" s="809"/>
      <c r="I167" s="809"/>
      <c r="J167" s="809"/>
      <c r="K167" s="809"/>
      <c r="L167" s="809"/>
      <c r="M167" s="809"/>
      <c r="N167" s="809"/>
      <c r="O167" s="810"/>
      <c r="P167" s="755"/>
      <c r="Q167" s="756"/>
      <c r="R167" s="756"/>
      <c r="S167" s="756"/>
      <c r="T167" s="756"/>
      <c r="U167" s="756"/>
      <c r="V167" s="757"/>
      <c r="W167" s="797"/>
      <c r="X167" s="798"/>
      <c r="Y167" s="798"/>
      <c r="Z167" s="798"/>
      <c r="AA167" s="798"/>
      <c r="AB167" s="798"/>
      <c r="AC167" s="798"/>
      <c r="AD167" s="798"/>
      <c r="AE167" s="798"/>
      <c r="AF167" s="798"/>
      <c r="AG167" s="798"/>
      <c r="AH167" s="798"/>
      <c r="AI167" s="798"/>
      <c r="AJ167" s="798"/>
      <c r="AK167" s="798"/>
      <c r="AL167" s="799"/>
      <c r="AM167" s="778"/>
      <c r="AN167" s="779"/>
      <c r="AO167" s="779"/>
      <c r="AP167" s="779"/>
      <c r="AQ167" s="779"/>
      <c r="AR167" s="781"/>
      <c r="AS167" s="779"/>
      <c r="AT167" s="779"/>
      <c r="AU167" s="779"/>
      <c r="AV167" s="779"/>
      <c r="AW167" s="781"/>
      <c r="AX167" s="779"/>
      <c r="AY167" s="779"/>
      <c r="AZ167" s="779"/>
      <c r="BA167" s="801"/>
      <c r="BB167" s="786"/>
      <c r="BC167" s="787"/>
      <c r="BD167" s="787"/>
      <c r="BE167" s="787"/>
      <c r="BF167" s="787"/>
      <c r="BG167" s="787"/>
      <c r="BH167" s="787"/>
      <c r="BI167" s="787"/>
      <c r="BJ167" s="787"/>
      <c r="BK167" s="787"/>
      <c r="BL167" s="787"/>
      <c r="BM167" s="787"/>
      <c r="BN167" s="788"/>
      <c r="BO167" s="789"/>
      <c r="BP167" s="793"/>
      <c r="BQ167" s="794"/>
      <c r="BR167" s="794"/>
      <c r="BS167" s="794"/>
      <c r="BT167" s="794"/>
      <c r="BU167" s="794"/>
      <c r="BV167" s="795"/>
      <c r="BW167" s="796"/>
    </row>
    <row r="168" spans="1:75" s="164" customFormat="1" ht="15" customHeight="1">
      <c r="A168" s="822"/>
      <c r="B168" s="823"/>
      <c r="C168" s="823"/>
      <c r="D168" s="824"/>
      <c r="E168" s="752" t="s">
        <v>462</v>
      </c>
      <c r="F168" s="753"/>
      <c r="G168" s="753"/>
      <c r="H168" s="753"/>
      <c r="I168" s="753"/>
      <c r="J168" s="753"/>
      <c r="K168" s="753"/>
      <c r="L168" s="753"/>
      <c r="M168" s="753"/>
      <c r="N168" s="753"/>
      <c r="O168" s="754"/>
      <c r="P168" s="752" t="s">
        <v>458</v>
      </c>
      <c r="Q168" s="753"/>
      <c r="R168" s="753"/>
      <c r="S168" s="753"/>
      <c r="T168" s="753"/>
      <c r="U168" s="753"/>
      <c r="V168" s="754"/>
      <c r="W168" s="772"/>
      <c r="X168" s="773"/>
      <c r="Y168" s="773"/>
      <c r="Z168" s="773"/>
      <c r="AA168" s="773"/>
      <c r="AB168" s="773"/>
      <c r="AC168" s="773"/>
      <c r="AD168" s="773"/>
      <c r="AE168" s="773"/>
      <c r="AF168" s="773"/>
      <c r="AG168" s="773"/>
      <c r="AH168" s="773"/>
      <c r="AI168" s="773"/>
      <c r="AJ168" s="773"/>
      <c r="AK168" s="773"/>
      <c r="AL168" s="774"/>
      <c r="AM168" s="775"/>
      <c r="AN168" s="776"/>
      <c r="AO168" s="777"/>
      <c r="AP168" s="777"/>
      <c r="AQ168" s="777"/>
      <c r="AR168" s="780" t="s">
        <v>434</v>
      </c>
      <c r="AS168" s="776"/>
      <c r="AT168" s="777"/>
      <c r="AU168" s="777"/>
      <c r="AV168" s="777"/>
      <c r="AW168" s="780" t="s">
        <v>434</v>
      </c>
      <c r="AX168" s="776"/>
      <c r="AY168" s="777"/>
      <c r="AZ168" s="777"/>
      <c r="BA168" s="800"/>
      <c r="BB168" s="782"/>
      <c r="BC168" s="783"/>
      <c r="BD168" s="783"/>
      <c r="BE168" s="783"/>
      <c r="BF168" s="783"/>
      <c r="BG168" s="783"/>
      <c r="BH168" s="783"/>
      <c r="BI168" s="783"/>
      <c r="BJ168" s="783"/>
      <c r="BK168" s="783"/>
      <c r="BL168" s="783"/>
      <c r="BM168" s="783"/>
      <c r="BN168" s="784"/>
      <c r="BO168" s="785"/>
      <c r="BP168" s="790" t="s">
        <v>428</v>
      </c>
      <c r="BQ168" s="791"/>
      <c r="BR168" s="791"/>
      <c r="BS168" s="791"/>
      <c r="BT168" s="791"/>
      <c r="BU168" s="791"/>
      <c r="BV168" s="792"/>
      <c r="BW168" s="796"/>
    </row>
    <row r="169" spans="1:75" s="164" customFormat="1" ht="20.25" customHeight="1">
      <c r="A169" s="822"/>
      <c r="B169" s="823"/>
      <c r="C169" s="823"/>
      <c r="D169" s="824"/>
      <c r="E169" s="811"/>
      <c r="F169" s="812"/>
      <c r="G169" s="812"/>
      <c r="H169" s="812"/>
      <c r="I169" s="812"/>
      <c r="J169" s="812"/>
      <c r="K169" s="812"/>
      <c r="L169" s="812"/>
      <c r="M169" s="812"/>
      <c r="N169" s="812"/>
      <c r="O169" s="813"/>
      <c r="P169" s="811"/>
      <c r="Q169" s="812"/>
      <c r="R169" s="812"/>
      <c r="S169" s="812"/>
      <c r="T169" s="812"/>
      <c r="U169" s="812"/>
      <c r="V169" s="813"/>
      <c r="W169" s="797"/>
      <c r="X169" s="798"/>
      <c r="Y169" s="798"/>
      <c r="Z169" s="798"/>
      <c r="AA169" s="798"/>
      <c r="AB169" s="798"/>
      <c r="AC169" s="798"/>
      <c r="AD169" s="798"/>
      <c r="AE169" s="798"/>
      <c r="AF169" s="798"/>
      <c r="AG169" s="798"/>
      <c r="AH169" s="798"/>
      <c r="AI169" s="798"/>
      <c r="AJ169" s="798"/>
      <c r="AK169" s="798"/>
      <c r="AL169" s="799"/>
      <c r="AM169" s="778"/>
      <c r="AN169" s="779"/>
      <c r="AO169" s="779"/>
      <c r="AP169" s="779"/>
      <c r="AQ169" s="779"/>
      <c r="AR169" s="781"/>
      <c r="AS169" s="779"/>
      <c r="AT169" s="779"/>
      <c r="AU169" s="779"/>
      <c r="AV169" s="779"/>
      <c r="AW169" s="781"/>
      <c r="AX169" s="779"/>
      <c r="AY169" s="779"/>
      <c r="AZ169" s="779"/>
      <c r="BA169" s="801"/>
      <c r="BB169" s="786"/>
      <c r="BC169" s="787"/>
      <c r="BD169" s="787"/>
      <c r="BE169" s="787"/>
      <c r="BF169" s="787"/>
      <c r="BG169" s="787"/>
      <c r="BH169" s="787"/>
      <c r="BI169" s="787"/>
      <c r="BJ169" s="787"/>
      <c r="BK169" s="787"/>
      <c r="BL169" s="787"/>
      <c r="BM169" s="787"/>
      <c r="BN169" s="788"/>
      <c r="BO169" s="789"/>
      <c r="BP169" s="793"/>
      <c r="BQ169" s="794"/>
      <c r="BR169" s="794"/>
      <c r="BS169" s="794"/>
      <c r="BT169" s="794"/>
      <c r="BU169" s="794"/>
      <c r="BV169" s="795"/>
      <c r="BW169" s="796"/>
    </row>
    <row r="170" spans="1:75" s="164" customFormat="1" ht="15" customHeight="1">
      <c r="A170" s="822"/>
      <c r="B170" s="823"/>
      <c r="C170" s="823"/>
      <c r="D170" s="824"/>
      <c r="E170" s="811"/>
      <c r="F170" s="812"/>
      <c r="G170" s="812"/>
      <c r="H170" s="812"/>
      <c r="I170" s="812"/>
      <c r="J170" s="812"/>
      <c r="K170" s="812"/>
      <c r="L170" s="812"/>
      <c r="M170" s="812"/>
      <c r="N170" s="812"/>
      <c r="O170" s="813"/>
      <c r="P170" s="811"/>
      <c r="Q170" s="812"/>
      <c r="R170" s="812"/>
      <c r="S170" s="812"/>
      <c r="T170" s="812"/>
      <c r="U170" s="812"/>
      <c r="V170" s="813"/>
      <c r="W170" s="772"/>
      <c r="X170" s="773"/>
      <c r="Y170" s="773"/>
      <c r="Z170" s="773"/>
      <c r="AA170" s="773"/>
      <c r="AB170" s="773"/>
      <c r="AC170" s="773"/>
      <c r="AD170" s="773"/>
      <c r="AE170" s="773"/>
      <c r="AF170" s="773"/>
      <c r="AG170" s="773"/>
      <c r="AH170" s="773"/>
      <c r="AI170" s="773"/>
      <c r="AJ170" s="773"/>
      <c r="AK170" s="773"/>
      <c r="AL170" s="774"/>
      <c r="AM170" s="775"/>
      <c r="AN170" s="776"/>
      <c r="AO170" s="777"/>
      <c r="AP170" s="777"/>
      <c r="AQ170" s="777"/>
      <c r="AR170" s="780" t="s">
        <v>434</v>
      </c>
      <c r="AS170" s="776"/>
      <c r="AT170" s="777"/>
      <c r="AU170" s="777"/>
      <c r="AV170" s="777"/>
      <c r="AW170" s="780" t="s">
        <v>451</v>
      </c>
      <c r="AX170" s="776"/>
      <c r="AY170" s="777"/>
      <c r="AZ170" s="777"/>
      <c r="BA170" s="800"/>
      <c r="BB170" s="782"/>
      <c r="BC170" s="783"/>
      <c r="BD170" s="783"/>
      <c r="BE170" s="783"/>
      <c r="BF170" s="783"/>
      <c r="BG170" s="783"/>
      <c r="BH170" s="783"/>
      <c r="BI170" s="783"/>
      <c r="BJ170" s="783"/>
      <c r="BK170" s="783"/>
      <c r="BL170" s="783"/>
      <c r="BM170" s="783"/>
      <c r="BN170" s="784"/>
      <c r="BO170" s="785"/>
      <c r="BP170" s="790" t="s">
        <v>428</v>
      </c>
      <c r="BQ170" s="791"/>
      <c r="BR170" s="791"/>
      <c r="BS170" s="791"/>
      <c r="BT170" s="791"/>
      <c r="BU170" s="791"/>
      <c r="BV170" s="792"/>
      <c r="BW170" s="796"/>
    </row>
    <row r="171" spans="1:75" s="164" customFormat="1" ht="20.25" customHeight="1">
      <c r="A171" s="822"/>
      <c r="B171" s="823"/>
      <c r="C171" s="823"/>
      <c r="D171" s="824"/>
      <c r="E171" s="755"/>
      <c r="F171" s="756"/>
      <c r="G171" s="756"/>
      <c r="H171" s="756"/>
      <c r="I171" s="756"/>
      <c r="J171" s="756"/>
      <c r="K171" s="756"/>
      <c r="L171" s="756"/>
      <c r="M171" s="756"/>
      <c r="N171" s="756"/>
      <c r="O171" s="757"/>
      <c r="P171" s="755"/>
      <c r="Q171" s="756"/>
      <c r="R171" s="756"/>
      <c r="S171" s="756"/>
      <c r="T171" s="756"/>
      <c r="U171" s="756"/>
      <c r="V171" s="757"/>
      <c r="W171" s="797"/>
      <c r="X171" s="798"/>
      <c r="Y171" s="798"/>
      <c r="Z171" s="798"/>
      <c r="AA171" s="798"/>
      <c r="AB171" s="798"/>
      <c r="AC171" s="798"/>
      <c r="AD171" s="798"/>
      <c r="AE171" s="798"/>
      <c r="AF171" s="798"/>
      <c r="AG171" s="798"/>
      <c r="AH171" s="798"/>
      <c r="AI171" s="798"/>
      <c r="AJ171" s="798"/>
      <c r="AK171" s="798"/>
      <c r="AL171" s="799"/>
      <c r="AM171" s="778"/>
      <c r="AN171" s="779"/>
      <c r="AO171" s="779"/>
      <c r="AP171" s="779"/>
      <c r="AQ171" s="779"/>
      <c r="AR171" s="781"/>
      <c r="AS171" s="779"/>
      <c r="AT171" s="779"/>
      <c r="AU171" s="779"/>
      <c r="AV171" s="779"/>
      <c r="AW171" s="781"/>
      <c r="AX171" s="779"/>
      <c r="AY171" s="779"/>
      <c r="AZ171" s="779"/>
      <c r="BA171" s="801"/>
      <c r="BB171" s="786"/>
      <c r="BC171" s="787"/>
      <c r="BD171" s="787"/>
      <c r="BE171" s="787"/>
      <c r="BF171" s="787"/>
      <c r="BG171" s="787"/>
      <c r="BH171" s="787"/>
      <c r="BI171" s="787"/>
      <c r="BJ171" s="787"/>
      <c r="BK171" s="787"/>
      <c r="BL171" s="787"/>
      <c r="BM171" s="787"/>
      <c r="BN171" s="788"/>
      <c r="BO171" s="789"/>
      <c r="BP171" s="793"/>
      <c r="BQ171" s="794"/>
      <c r="BR171" s="794"/>
      <c r="BS171" s="794"/>
      <c r="BT171" s="794"/>
      <c r="BU171" s="794"/>
      <c r="BV171" s="795"/>
      <c r="BW171" s="796"/>
    </row>
    <row r="172" spans="1:75" s="164" customFormat="1" ht="15" customHeight="1">
      <c r="A172" s="822"/>
      <c r="B172" s="823"/>
      <c r="C172" s="823"/>
      <c r="D172" s="824"/>
      <c r="E172" s="802" t="s">
        <v>461</v>
      </c>
      <c r="F172" s="803"/>
      <c r="G172" s="803"/>
      <c r="H172" s="803"/>
      <c r="I172" s="803"/>
      <c r="J172" s="803"/>
      <c r="K172" s="803"/>
      <c r="L172" s="803"/>
      <c r="M172" s="803"/>
      <c r="N172" s="803"/>
      <c r="O172" s="804"/>
      <c r="P172" s="752" t="s">
        <v>454</v>
      </c>
      <c r="Q172" s="764"/>
      <c r="R172" s="764"/>
      <c r="S172" s="764"/>
      <c r="T172" s="764"/>
      <c r="U172" s="764"/>
      <c r="V172" s="765"/>
      <c r="W172" s="772"/>
      <c r="X172" s="773"/>
      <c r="Y172" s="773"/>
      <c r="Z172" s="773"/>
      <c r="AA172" s="773"/>
      <c r="AB172" s="773"/>
      <c r="AC172" s="773"/>
      <c r="AD172" s="773"/>
      <c r="AE172" s="773"/>
      <c r="AF172" s="773"/>
      <c r="AG172" s="773"/>
      <c r="AH172" s="773"/>
      <c r="AI172" s="773"/>
      <c r="AJ172" s="773"/>
      <c r="AK172" s="773"/>
      <c r="AL172" s="774"/>
      <c r="AM172" s="775"/>
      <c r="AN172" s="776"/>
      <c r="AO172" s="777"/>
      <c r="AP172" s="777"/>
      <c r="AQ172" s="777"/>
      <c r="AR172" s="780" t="s">
        <v>434</v>
      </c>
      <c r="AS172" s="776"/>
      <c r="AT172" s="777"/>
      <c r="AU172" s="777"/>
      <c r="AV172" s="777"/>
      <c r="AW172" s="780" t="s">
        <v>451</v>
      </c>
      <c r="AX172" s="776"/>
      <c r="AY172" s="777"/>
      <c r="AZ172" s="777"/>
      <c r="BA172" s="800"/>
      <c r="BB172" s="782"/>
      <c r="BC172" s="783"/>
      <c r="BD172" s="783"/>
      <c r="BE172" s="783"/>
      <c r="BF172" s="783"/>
      <c r="BG172" s="783"/>
      <c r="BH172" s="783"/>
      <c r="BI172" s="783"/>
      <c r="BJ172" s="783"/>
      <c r="BK172" s="783"/>
      <c r="BL172" s="783"/>
      <c r="BM172" s="783"/>
      <c r="BN172" s="784"/>
      <c r="BO172" s="785"/>
      <c r="BP172" s="790" t="s">
        <v>428</v>
      </c>
      <c r="BQ172" s="791"/>
      <c r="BR172" s="791"/>
      <c r="BS172" s="791"/>
      <c r="BT172" s="791"/>
      <c r="BU172" s="791"/>
      <c r="BV172" s="792"/>
      <c r="BW172" s="796"/>
    </row>
    <row r="173" spans="1:75" s="164" customFormat="1" ht="20.25" customHeight="1">
      <c r="A173" s="822"/>
      <c r="B173" s="823"/>
      <c r="C173" s="823"/>
      <c r="D173" s="824"/>
      <c r="E173" s="805"/>
      <c r="F173" s="806"/>
      <c r="G173" s="806"/>
      <c r="H173" s="806"/>
      <c r="I173" s="806"/>
      <c r="J173" s="806"/>
      <c r="K173" s="806"/>
      <c r="L173" s="806"/>
      <c r="M173" s="806"/>
      <c r="N173" s="806"/>
      <c r="O173" s="807"/>
      <c r="P173" s="766"/>
      <c r="Q173" s="767"/>
      <c r="R173" s="767"/>
      <c r="S173" s="767"/>
      <c r="T173" s="767"/>
      <c r="U173" s="767"/>
      <c r="V173" s="768"/>
      <c r="W173" s="797"/>
      <c r="X173" s="798"/>
      <c r="Y173" s="798"/>
      <c r="Z173" s="798"/>
      <c r="AA173" s="798"/>
      <c r="AB173" s="798"/>
      <c r="AC173" s="798"/>
      <c r="AD173" s="798"/>
      <c r="AE173" s="798"/>
      <c r="AF173" s="798"/>
      <c r="AG173" s="798"/>
      <c r="AH173" s="798"/>
      <c r="AI173" s="798"/>
      <c r="AJ173" s="798"/>
      <c r="AK173" s="798"/>
      <c r="AL173" s="799"/>
      <c r="AM173" s="778"/>
      <c r="AN173" s="779"/>
      <c r="AO173" s="779"/>
      <c r="AP173" s="779"/>
      <c r="AQ173" s="779"/>
      <c r="AR173" s="781"/>
      <c r="AS173" s="779"/>
      <c r="AT173" s="779"/>
      <c r="AU173" s="779"/>
      <c r="AV173" s="779"/>
      <c r="AW173" s="781"/>
      <c r="AX173" s="779"/>
      <c r="AY173" s="779"/>
      <c r="AZ173" s="779"/>
      <c r="BA173" s="801"/>
      <c r="BB173" s="786"/>
      <c r="BC173" s="787"/>
      <c r="BD173" s="787"/>
      <c r="BE173" s="787"/>
      <c r="BF173" s="787"/>
      <c r="BG173" s="787"/>
      <c r="BH173" s="787"/>
      <c r="BI173" s="787"/>
      <c r="BJ173" s="787"/>
      <c r="BK173" s="787"/>
      <c r="BL173" s="787"/>
      <c r="BM173" s="787"/>
      <c r="BN173" s="788"/>
      <c r="BO173" s="789"/>
      <c r="BP173" s="793"/>
      <c r="BQ173" s="794"/>
      <c r="BR173" s="794"/>
      <c r="BS173" s="794"/>
      <c r="BT173" s="794"/>
      <c r="BU173" s="794"/>
      <c r="BV173" s="795"/>
      <c r="BW173" s="796"/>
    </row>
    <row r="174" spans="1:75" s="164" customFormat="1" ht="15" customHeight="1">
      <c r="A174" s="822"/>
      <c r="B174" s="823"/>
      <c r="C174" s="823"/>
      <c r="D174" s="824"/>
      <c r="E174" s="805"/>
      <c r="F174" s="806"/>
      <c r="G174" s="806"/>
      <c r="H174" s="806"/>
      <c r="I174" s="806"/>
      <c r="J174" s="806"/>
      <c r="K174" s="806"/>
      <c r="L174" s="806"/>
      <c r="M174" s="806"/>
      <c r="N174" s="806"/>
      <c r="O174" s="807"/>
      <c r="P174" s="766"/>
      <c r="Q174" s="767"/>
      <c r="R174" s="767"/>
      <c r="S174" s="767"/>
      <c r="T174" s="767"/>
      <c r="U174" s="767"/>
      <c r="V174" s="768"/>
      <c r="W174" s="772"/>
      <c r="X174" s="773"/>
      <c r="Y174" s="773"/>
      <c r="Z174" s="773"/>
      <c r="AA174" s="773"/>
      <c r="AB174" s="773"/>
      <c r="AC174" s="773"/>
      <c r="AD174" s="773"/>
      <c r="AE174" s="773"/>
      <c r="AF174" s="773"/>
      <c r="AG174" s="773"/>
      <c r="AH174" s="773"/>
      <c r="AI174" s="773"/>
      <c r="AJ174" s="773"/>
      <c r="AK174" s="773"/>
      <c r="AL174" s="774"/>
      <c r="AM174" s="775"/>
      <c r="AN174" s="776"/>
      <c r="AO174" s="777"/>
      <c r="AP174" s="777"/>
      <c r="AQ174" s="777"/>
      <c r="AR174" s="780" t="s">
        <v>457</v>
      </c>
      <c r="AS174" s="776"/>
      <c r="AT174" s="777"/>
      <c r="AU174" s="777"/>
      <c r="AV174" s="777"/>
      <c r="AW174" s="780" t="s">
        <v>451</v>
      </c>
      <c r="AX174" s="776"/>
      <c r="AY174" s="777"/>
      <c r="AZ174" s="777"/>
      <c r="BA174" s="800"/>
      <c r="BB174" s="782"/>
      <c r="BC174" s="783"/>
      <c r="BD174" s="783"/>
      <c r="BE174" s="783"/>
      <c r="BF174" s="783"/>
      <c r="BG174" s="783"/>
      <c r="BH174" s="783"/>
      <c r="BI174" s="783"/>
      <c r="BJ174" s="783"/>
      <c r="BK174" s="783"/>
      <c r="BL174" s="783"/>
      <c r="BM174" s="783"/>
      <c r="BN174" s="784"/>
      <c r="BO174" s="785"/>
      <c r="BP174" s="790" t="s">
        <v>428</v>
      </c>
      <c r="BQ174" s="791"/>
      <c r="BR174" s="791"/>
      <c r="BS174" s="791"/>
      <c r="BT174" s="791"/>
      <c r="BU174" s="791"/>
      <c r="BV174" s="792"/>
      <c r="BW174" s="796"/>
    </row>
    <row r="175" spans="1:75" s="164" customFormat="1" ht="20.25" customHeight="1">
      <c r="A175" s="822"/>
      <c r="B175" s="823"/>
      <c r="C175" s="823"/>
      <c r="D175" s="824"/>
      <c r="E175" s="805"/>
      <c r="F175" s="806"/>
      <c r="G175" s="806"/>
      <c r="H175" s="806"/>
      <c r="I175" s="806"/>
      <c r="J175" s="806"/>
      <c r="K175" s="806"/>
      <c r="L175" s="806"/>
      <c r="M175" s="806"/>
      <c r="N175" s="806"/>
      <c r="O175" s="807"/>
      <c r="P175" s="766"/>
      <c r="Q175" s="767"/>
      <c r="R175" s="767"/>
      <c r="S175" s="767"/>
      <c r="T175" s="767"/>
      <c r="U175" s="767"/>
      <c r="V175" s="768"/>
      <c r="W175" s="797"/>
      <c r="X175" s="798"/>
      <c r="Y175" s="798"/>
      <c r="Z175" s="798"/>
      <c r="AA175" s="798"/>
      <c r="AB175" s="798"/>
      <c r="AC175" s="798"/>
      <c r="AD175" s="798"/>
      <c r="AE175" s="798"/>
      <c r="AF175" s="798"/>
      <c r="AG175" s="798"/>
      <c r="AH175" s="798"/>
      <c r="AI175" s="798"/>
      <c r="AJ175" s="798"/>
      <c r="AK175" s="798"/>
      <c r="AL175" s="799"/>
      <c r="AM175" s="778"/>
      <c r="AN175" s="779"/>
      <c r="AO175" s="779"/>
      <c r="AP175" s="779"/>
      <c r="AQ175" s="779"/>
      <c r="AR175" s="781"/>
      <c r="AS175" s="779"/>
      <c r="AT175" s="779"/>
      <c r="AU175" s="779"/>
      <c r="AV175" s="779"/>
      <c r="AW175" s="781"/>
      <c r="AX175" s="779"/>
      <c r="AY175" s="779"/>
      <c r="AZ175" s="779"/>
      <c r="BA175" s="801"/>
      <c r="BB175" s="786"/>
      <c r="BC175" s="787"/>
      <c r="BD175" s="787"/>
      <c r="BE175" s="787"/>
      <c r="BF175" s="787"/>
      <c r="BG175" s="787"/>
      <c r="BH175" s="787"/>
      <c r="BI175" s="787"/>
      <c r="BJ175" s="787"/>
      <c r="BK175" s="787"/>
      <c r="BL175" s="787"/>
      <c r="BM175" s="787"/>
      <c r="BN175" s="788"/>
      <c r="BO175" s="789"/>
      <c r="BP175" s="793"/>
      <c r="BQ175" s="794"/>
      <c r="BR175" s="794"/>
      <c r="BS175" s="794"/>
      <c r="BT175" s="794"/>
      <c r="BU175" s="794"/>
      <c r="BV175" s="795"/>
      <c r="BW175" s="796"/>
    </row>
    <row r="176" spans="1:75" s="164" customFormat="1" ht="15" customHeight="1">
      <c r="A176" s="822"/>
      <c r="B176" s="823"/>
      <c r="C176" s="823"/>
      <c r="D176" s="824"/>
      <c r="E176" s="805"/>
      <c r="F176" s="806"/>
      <c r="G176" s="806"/>
      <c r="H176" s="806"/>
      <c r="I176" s="806"/>
      <c r="J176" s="806"/>
      <c r="K176" s="806"/>
      <c r="L176" s="806"/>
      <c r="M176" s="806"/>
      <c r="N176" s="806"/>
      <c r="O176" s="807"/>
      <c r="P176" s="766"/>
      <c r="Q176" s="767"/>
      <c r="R176" s="767"/>
      <c r="S176" s="767"/>
      <c r="T176" s="767"/>
      <c r="U176" s="767"/>
      <c r="V176" s="768"/>
      <c r="W176" s="772"/>
      <c r="X176" s="773"/>
      <c r="Y176" s="773"/>
      <c r="Z176" s="773"/>
      <c r="AA176" s="773"/>
      <c r="AB176" s="773"/>
      <c r="AC176" s="773"/>
      <c r="AD176" s="773"/>
      <c r="AE176" s="773"/>
      <c r="AF176" s="773"/>
      <c r="AG176" s="773"/>
      <c r="AH176" s="773"/>
      <c r="AI176" s="773"/>
      <c r="AJ176" s="773"/>
      <c r="AK176" s="773"/>
      <c r="AL176" s="774"/>
      <c r="AM176" s="775"/>
      <c r="AN176" s="776"/>
      <c r="AO176" s="777"/>
      <c r="AP176" s="777"/>
      <c r="AQ176" s="777"/>
      <c r="AR176" s="780" t="s">
        <v>434</v>
      </c>
      <c r="AS176" s="776"/>
      <c r="AT176" s="777"/>
      <c r="AU176" s="777"/>
      <c r="AV176" s="777"/>
      <c r="AW176" s="780" t="s">
        <v>457</v>
      </c>
      <c r="AX176" s="776"/>
      <c r="AY176" s="777"/>
      <c r="AZ176" s="777"/>
      <c r="BA176" s="800"/>
      <c r="BB176" s="782"/>
      <c r="BC176" s="783"/>
      <c r="BD176" s="783"/>
      <c r="BE176" s="783"/>
      <c r="BF176" s="783"/>
      <c r="BG176" s="783"/>
      <c r="BH176" s="783"/>
      <c r="BI176" s="783"/>
      <c r="BJ176" s="783"/>
      <c r="BK176" s="783"/>
      <c r="BL176" s="783"/>
      <c r="BM176" s="783"/>
      <c r="BN176" s="784"/>
      <c r="BO176" s="785"/>
      <c r="BP176" s="790" t="s">
        <v>428</v>
      </c>
      <c r="BQ176" s="791"/>
      <c r="BR176" s="791"/>
      <c r="BS176" s="791"/>
      <c r="BT176" s="791"/>
      <c r="BU176" s="791"/>
      <c r="BV176" s="792"/>
      <c r="BW176" s="796"/>
    </row>
    <row r="177" spans="1:75" s="164" customFormat="1" ht="20.25" customHeight="1">
      <c r="A177" s="822"/>
      <c r="B177" s="823"/>
      <c r="C177" s="823"/>
      <c r="D177" s="824"/>
      <c r="E177" s="805"/>
      <c r="F177" s="806"/>
      <c r="G177" s="806"/>
      <c r="H177" s="806"/>
      <c r="I177" s="806"/>
      <c r="J177" s="806"/>
      <c r="K177" s="806"/>
      <c r="L177" s="806"/>
      <c r="M177" s="806"/>
      <c r="N177" s="806"/>
      <c r="O177" s="807"/>
      <c r="P177" s="766"/>
      <c r="Q177" s="767"/>
      <c r="R177" s="767"/>
      <c r="S177" s="767"/>
      <c r="T177" s="767"/>
      <c r="U177" s="767"/>
      <c r="V177" s="768"/>
      <c r="W177" s="797"/>
      <c r="X177" s="798"/>
      <c r="Y177" s="798"/>
      <c r="Z177" s="798"/>
      <c r="AA177" s="798"/>
      <c r="AB177" s="798"/>
      <c r="AC177" s="798"/>
      <c r="AD177" s="798"/>
      <c r="AE177" s="798"/>
      <c r="AF177" s="798"/>
      <c r="AG177" s="798"/>
      <c r="AH177" s="798"/>
      <c r="AI177" s="798"/>
      <c r="AJ177" s="798"/>
      <c r="AK177" s="798"/>
      <c r="AL177" s="799"/>
      <c r="AM177" s="778"/>
      <c r="AN177" s="779"/>
      <c r="AO177" s="779"/>
      <c r="AP177" s="779"/>
      <c r="AQ177" s="779"/>
      <c r="AR177" s="781"/>
      <c r="AS177" s="779"/>
      <c r="AT177" s="779"/>
      <c r="AU177" s="779"/>
      <c r="AV177" s="779"/>
      <c r="AW177" s="781"/>
      <c r="AX177" s="779"/>
      <c r="AY177" s="779"/>
      <c r="AZ177" s="779"/>
      <c r="BA177" s="801"/>
      <c r="BB177" s="786"/>
      <c r="BC177" s="787"/>
      <c r="BD177" s="787"/>
      <c r="BE177" s="787"/>
      <c r="BF177" s="787"/>
      <c r="BG177" s="787"/>
      <c r="BH177" s="787"/>
      <c r="BI177" s="787"/>
      <c r="BJ177" s="787"/>
      <c r="BK177" s="787"/>
      <c r="BL177" s="787"/>
      <c r="BM177" s="787"/>
      <c r="BN177" s="788"/>
      <c r="BO177" s="789"/>
      <c r="BP177" s="793"/>
      <c r="BQ177" s="794"/>
      <c r="BR177" s="794"/>
      <c r="BS177" s="794"/>
      <c r="BT177" s="794"/>
      <c r="BU177" s="794"/>
      <c r="BV177" s="795"/>
      <c r="BW177" s="796"/>
    </row>
    <row r="178" spans="1:75" s="164" customFormat="1" ht="15" customHeight="1">
      <c r="A178" s="822"/>
      <c r="B178" s="823"/>
      <c r="C178" s="823"/>
      <c r="D178" s="824"/>
      <c r="E178" s="805"/>
      <c r="F178" s="806"/>
      <c r="G178" s="806"/>
      <c r="H178" s="806"/>
      <c r="I178" s="806"/>
      <c r="J178" s="806"/>
      <c r="K178" s="806"/>
      <c r="L178" s="806"/>
      <c r="M178" s="806"/>
      <c r="N178" s="806"/>
      <c r="O178" s="807"/>
      <c r="P178" s="766"/>
      <c r="Q178" s="767"/>
      <c r="R178" s="767"/>
      <c r="S178" s="767"/>
      <c r="T178" s="767"/>
      <c r="U178" s="767"/>
      <c r="V178" s="768"/>
      <c r="W178" s="772"/>
      <c r="X178" s="773"/>
      <c r="Y178" s="773"/>
      <c r="Z178" s="773"/>
      <c r="AA178" s="773"/>
      <c r="AB178" s="773"/>
      <c r="AC178" s="773"/>
      <c r="AD178" s="773"/>
      <c r="AE178" s="773"/>
      <c r="AF178" s="773"/>
      <c r="AG178" s="773"/>
      <c r="AH178" s="773"/>
      <c r="AI178" s="773"/>
      <c r="AJ178" s="773"/>
      <c r="AK178" s="773"/>
      <c r="AL178" s="774"/>
      <c r="AM178" s="775"/>
      <c r="AN178" s="776"/>
      <c r="AO178" s="777"/>
      <c r="AP178" s="777"/>
      <c r="AQ178" s="777"/>
      <c r="AR178" s="780" t="s">
        <v>430</v>
      </c>
      <c r="AS178" s="776"/>
      <c r="AT178" s="777"/>
      <c r="AU178" s="777"/>
      <c r="AV178" s="777"/>
      <c r="AW178" s="780" t="s">
        <v>430</v>
      </c>
      <c r="AX178" s="776"/>
      <c r="AY178" s="777"/>
      <c r="AZ178" s="777"/>
      <c r="BA178" s="800"/>
      <c r="BB178" s="782"/>
      <c r="BC178" s="783"/>
      <c r="BD178" s="783"/>
      <c r="BE178" s="783"/>
      <c r="BF178" s="783"/>
      <c r="BG178" s="783"/>
      <c r="BH178" s="783"/>
      <c r="BI178" s="783"/>
      <c r="BJ178" s="783"/>
      <c r="BK178" s="783"/>
      <c r="BL178" s="783"/>
      <c r="BM178" s="783"/>
      <c r="BN178" s="784"/>
      <c r="BO178" s="785"/>
      <c r="BP178" s="790" t="s">
        <v>428</v>
      </c>
      <c r="BQ178" s="791"/>
      <c r="BR178" s="791"/>
      <c r="BS178" s="791"/>
      <c r="BT178" s="791"/>
      <c r="BU178" s="791"/>
      <c r="BV178" s="792"/>
      <c r="BW178" s="796"/>
    </row>
    <row r="179" spans="1:75" s="164" customFormat="1" ht="20.25" customHeight="1">
      <c r="A179" s="822"/>
      <c r="B179" s="823"/>
      <c r="C179" s="823"/>
      <c r="D179" s="824"/>
      <c r="E179" s="808"/>
      <c r="F179" s="809"/>
      <c r="G179" s="809"/>
      <c r="H179" s="809"/>
      <c r="I179" s="809"/>
      <c r="J179" s="809"/>
      <c r="K179" s="809"/>
      <c r="L179" s="809"/>
      <c r="M179" s="809"/>
      <c r="N179" s="809"/>
      <c r="O179" s="810"/>
      <c r="P179" s="769"/>
      <c r="Q179" s="770"/>
      <c r="R179" s="770"/>
      <c r="S179" s="770"/>
      <c r="T179" s="770"/>
      <c r="U179" s="770"/>
      <c r="V179" s="771"/>
      <c r="W179" s="797"/>
      <c r="X179" s="798"/>
      <c r="Y179" s="798"/>
      <c r="Z179" s="798"/>
      <c r="AA179" s="798"/>
      <c r="AB179" s="798"/>
      <c r="AC179" s="798"/>
      <c r="AD179" s="798"/>
      <c r="AE179" s="798"/>
      <c r="AF179" s="798"/>
      <c r="AG179" s="798"/>
      <c r="AH179" s="798"/>
      <c r="AI179" s="798"/>
      <c r="AJ179" s="798"/>
      <c r="AK179" s="798"/>
      <c r="AL179" s="799"/>
      <c r="AM179" s="778"/>
      <c r="AN179" s="779"/>
      <c r="AO179" s="779"/>
      <c r="AP179" s="779"/>
      <c r="AQ179" s="779"/>
      <c r="AR179" s="781"/>
      <c r="AS179" s="779"/>
      <c r="AT179" s="779"/>
      <c r="AU179" s="779"/>
      <c r="AV179" s="779"/>
      <c r="AW179" s="781"/>
      <c r="AX179" s="779"/>
      <c r="AY179" s="779"/>
      <c r="AZ179" s="779"/>
      <c r="BA179" s="801"/>
      <c r="BB179" s="786"/>
      <c r="BC179" s="787"/>
      <c r="BD179" s="787"/>
      <c r="BE179" s="787"/>
      <c r="BF179" s="787"/>
      <c r="BG179" s="787"/>
      <c r="BH179" s="787"/>
      <c r="BI179" s="787"/>
      <c r="BJ179" s="787"/>
      <c r="BK179" s="787"/>
      <c r="BL179" s="787"/>
      <c r="BM179" s="787"/>
      <c r="BN179" s="788"/>
      <c r="BO179" s="789"/>
      <c r="BP179" s="793"/>
      <c r="BQ179" s="794"/>
      <c r="BR179" s="794"/>
      <c r="BS179" s="794"/>
      <c r="BT179" s="794"/>
      <c r="BU179" s="794"/>
      <c r="BV179" s="795"/>
      <c r="BW179" s="796"/>
    </row>
    <row r="180" spans="1:75" s="164" customFormat="1" ht="15" customHeight="1">
      <c r="A180" s="822"/>
      <c r="B180" s="823"/>
      <c r="C180" s="823"/>
      <c r="D180" s="824"/>
      <c r="E180" s="752" t="s">
        <v>460</v>
      </c>
      <c r="F180" s="753"/>
      <c r="G180" s="753"/>
      <c r="H180" s="753"/>
      <c r="I180" s="753"/>
      <c r="J180" s="753"/>
      <c r="K180" s="753"/>
      <c r="L180" s="753"/>
      <c r="M180" s="753"/>
      <c r="N180" s="753"/>
      <c r="O180" s="754"/>
      <c r="P180" s="752" t="s">
        <v>454</v>
      </c>
      <c r="Q180" s="764"/>
      <c r="R180" s="764"/>
      <c r="S180" s="764"/>
      <c r="T180" s="764"/>
      <c r="U180" s="764"/>
      <c r="V180" s="765"/>
      <c r="W180" s="772"/>
      <c r="X180" s="773"/>
      <c r="Y180" s="773"/>
      <c r="Z180" s="773"/>
      <c r="AA180" s="773"/>
      <c r="AB180" s="773"/>
      <c r="AC180" s="773"/>
      <c r="AD180" s="773"/>
      <c r="AE180" s="773"/>
      <c r="AF180" s="773"/>
      <c r="AG180" s="773"/>
      <c r="AH180" s="773"/>
      <c r="AI180" s="773"/>
      <c r="AJ180" s="773"/>
      <c r="AK180" s="773"/>
      <c r="AL180" s="774"/>
      <c r="AM180" s="775"/>
      <c r="AN180" s="776"/>
      <c r="AO180" s="777"/>
      <c r="AP180" s="777"/>
      <c r="AQ180" s="777"/>
      <c r="AR180" s="780" t="s">
        <v>451</v>
      </c>
      <c r="AS180" s="776"/>
      <c r="AT180" s="777"/>
      <c r="AU180" s="777"/>
      <c r="AV180" s="777"/>
      <c r="AW180" s="780" t="s">
        <v>457</v>
      </c>
      <c r="AX180" s="776"/>
      <c r="AY180" s="777"/>
      <c r="AZ180" s="777"/>
      <c r="BA180" s="800"/>
      <c r="BB180" s="782"/>
      <c r="BC180" s="783"/>
      <c r="BD180" s="783"/>
      <c r="BE180" s="783"/>
      <c r="BF180" s="783"/>
      <c r="BG180" s="783"/>
      <c r="BH180" s="783"/>
      <c r="BI180" s="783"/>
      <c r="BJ180" s="783"/>
      <c r="BK180" s="783"/>
      <c r="BL180" s="783"/>
      <c r="BM180" s="783"/>
      <c r="BN180" s="784"/>
      <c r="BO180" s="785"/>
      <c r="BP180" s="790" t="s">
        <v>428</v>
      </c>
      <c r="BQ180" s="791"/>
      <c r="BR180" s="791"/>
      <c r="BS180" s="791"/>
      <c r="BT180" s="791"/>
      <c r="BU180" s="791"/>
      <c r="BV180" s="792"/>
      <c r="BW180" s="796"/>
    </row>
    <row r="181" spans="1:75" s="164" customFormat="1" ht="20.25" customHeight="1">
      <c r="A181" s="822"/>
      <c r="B181" s="823"/>
      <c r="C181" s="823"/>
      <c r="D181" s="824"/>
      <c r="E181" s="811"/>
      <c r="F181" s="812"/>
      <c r="G181" s="812"/>
      <c r="H181" s="812"/>
      <c r="I181" s="812"/>
      <c r="J181" s="812"/>
      <c r="K181" s="812"/>
      <c r="L181" s="812"/>
      <c r="M181" s="812"/>
      <c r="N181" s="812"/>
      <c r="O181" s="813"/>
      <c r="P181" s="766"/>
      <c r="Q181" s="767"/>
      <c r="R181" s="767"/>
      <c r="S181" s="767"/>
      <c r="T181" s="767"/>
      <c r="U181" s="767"/>
      <c r="V181" s="768"/>
      <c r="W181" s="797"/>
      <c r="X181" s="798"/>
      <c r="Y181" s="798"/>
      <c r="Z181" s="798"/>
      <c r="AA181" s="798"/>
      <c r="AB181" s="798"/>
      <c r="AC181" s="798"/>
      <c r="AD181" s="798"/>
      <c r="AE181" s="798"/>
      <c r="AF181" s="798"/>
      <c r="AG181" s="798"/>
      <c r="AH181" s="798"/>
      <c r="AI181" s="798"/>
      <c r="AJ181" s="798"/>
      <c r="AK181" s="798"/>
      <c r="AL181" s="799"/>
      <c r="AM181" s="778"/>
      <c r="AN181" s="779"/>
      <c r="AO181" s="779"/>
      <c r="AP181" s="779"/>
      <c r="AQ181" s="779"/>
      <c r="AR181" s="781"/>
      <c r="AS181" s="779"/>
      <c r="AT181" s="779"/>
      <c r="AU181" s="779"/>
      <c r="AV181" s="779"/>
      <c r="AW181" s="781"/>
      <c r="AX181" s="779"/>
      <c r="AY181" s="779"/>
      <c r="AZ181" s="779"/>
      <c r="BA181" s="801"/>
      <c r="BB181" s="786"/>
      <c r="BC181" s="787"/>
      <c r="BD181" s="787"/>
      <c r="BE181" s="787"/>
      <c r="BF181" s="787"/>
      <c r="BG181" s="787"/>
      <c r="BH181" s="787"/>
      <c r="BI181" s="787"/>
      <c r="BJ181" s="787"/>
      <c r="BK181" s="787"/>
      <c r="BL181" s="787"/>
      <c r="BM181" s="787"/>
      <c r="BN181" s="788"/>
      <c r="BO181" s="789"/>
      <c r="BP181" s="793"/>
      <c r="BQ181" s="794"/>
      <c r="BR181" s="794"/>
      <c r="BS181" s="794"/>
      <c r="BT181" s="794"/>
      <c r="BU181" s="794"/>
      <c r="BV181" s="795"/>
      <c r="BW181" s="796"/>
    </row>
    <row r="182" spans="1:75" s="164" customFormat="1" ht="15" customHeight="1">
      <c r="A182" s="822"/>
      <c r="B182" s="823"/>
      <c r="C182" s="823"/>
      <c r="D182" s="824"/>
      <c r="E182" s="811"/>
      <c r="F182" s="812"/>
      <c r="G182" s="812"/>
      <c r="H182" s="812"/>
      <c r="I182" s="812"/>
      <c r="J182" s="812"/>
      <c r="K182" s="812"/>
      <c r="L182" s="812"/>
      <c r="M182" s="812"/>
      <c r="N182" s="812"/>
      <c r="O182" s="813"/>
      <c r="P182" s="766"/>
      <c r="Q182" s="767"/>
      <c r="R182" s="767"/>
      <c r="S182" s="767"/>
      <c r="T182" s="767"/>
      <c r="U182" s="767"/>
      <c r="V182" s="768"/>
      <c r="W182" s="772"/>
      <c r="X182" s="773"/>
      <c r="Y182" s="773"/>
      <c r="Z182" s="773"/>
      <c r="AA182" s="773"/>
      <c r="AB182" s="773"/>
      <c r="AC182" s="773"/>
      <c r="AD182" s="773"/>
      <c r="AE182" s="773"/>
      <c r="AF182" s="773"/>
      <c r="AG182" s="773"/>
      <c r="AH182" s="773"/>
      <c r="AI182" s="773"/>
      <c r="AJ182" s="773"/>
      <c r="AK182" s="773"/>
      <c r="AL182" s="774"/>
      <c r="AM182" s="775"/>
      <c r="AN182" s="776"/>
      <c r="AO182" s="777"/>
      <c r="AP182" s="777"/>
      <c r="AQ182" s="777"/>
      <c r="AR182" s="780" t="s">
        <v>451</v>
      </c>
      <c r="AS182" s="776"/>
      <c r="AT182" s="777"/>
      <c r="AU182" s="777"/>
      <c r="AV182" s="777"/>
      <c r="AW182" s="780" t="s">
        <v>451</v>
      </c>
      <c r="AX182" s="776"/>
      <c r="AY182" s="777"/>
      <c r="AZ182" s="777"/>
      <c r="BA182" s="800"/>
      <c r="BB182" s="782"/>
      <c r="BC182" s="783"/>
      <c r="BD182" s="783"/>
      <c r="BE182" s="783"/>
      <c r="BF182" s="783"/>
      <c r="BG182" s="783"/>
      <c r="BH182" s="783"/>
      <c r="BI182" s="783"/>
      <c r="BJ182" s="783"/>
      <c r="BK182" s="783"/>
      <c r="BL182" s="783"/>
      <c r="BM182" s="783"/>
      <c r="BN182" s="784"/>
      <c r="BO182" s="785"/>
      <c r="BP182" s="790" t="s">
        <v>428</v>
      </c>
      <c r="BQ182" s="791"/>
      <c r="BR182" s="791"/>
      <c r="BS182" s="791"/>
      <c r="BT182" s="791"/>
      <c r="BU182" s="791"/>
      <c r="BV182" s="792"/>
      <c r="BW182" s="796"/>
    </row>
    <row r="183" spans="1:75" s="164" customFormat="1" ht="20.25" customHeight="1">
      <c r="A183" s="822"/>
      <c r="B183" s="823"/>
      <c r="C183" s="823"/>
      <c r="D183" s="824"/>
      <c r="E183" s="811"/>
      <c r="F183" s="812"/>
      <c r="G183" s="812"/>
      <c r="H183" s="812"/>
      <c r="I183" s="812"/>
      <c r="J183" s="812"/>
      <c r="K183" s="812"/>
      <c r="L183" s="812"/>
      <c r="M183" s="812"/>
      <c r="N183" s="812"/>
      <c r="O183" s="813"/>
      <c r="P183" s="766"/>
      <c r="Q183" s="767"/>
      <c r="R183" s="767"/>
      <c r="S183" s="767"/>
      <c r="T183" s="767"/>
      <c r="U183" s="767"/>
      <c r="V183" s="768"/>
      <c r="W183" s="797"/>
      <c r="X183" s="798"/>
      <c r="Y183" s="798"/>
      <c r="Z183" s="798"/>
      <c r="AA183" s="798"/>
      <c r="AB183" s="798"/>
      <c r="AC183" s="798"/>
      <c r="AD183" s="798"/>
      <c r="AE183" s="798"/>
      <c r="AF183" s="798"/>
      <c r="AG183" s="798"/>
      <c r="AH183" s="798"/>
      <c r="AI183" s="798"/>
      <c r="AJ183" s="798"/>
      <c r="AK183" s="798"/>
      <c r="AL183" s="799"/>
      <c r="AM183" s="778"/>
      <c r="AN183" s="779"/>
      <c r="AO183" s="779"/>
      <c r="AP183" s="779"/>
      <c r="AQ183" s="779"/>
      <c r="AR183" s="781"/>
      <c r="AS183" s="779"/>
      <c r="AT183" s="779"/>
      <c r="AU183" s="779"/>
      <c r="AV183" s="779"/>
      <c r="AW183" s="781"/>
      <c r="AX183" s="779"/>
      <c r="AY183" s="779"/>
      <c r="AZ183" s="779"/>
      <c r="BA183" s="801"/>
      <c r="BB183" s="786"/>
      <c r="BC183" s="787"/>
      <c r="BD183" s="787"/>
      <c r="BE183" s="787"/>
      <c r="BF183" s="787"/>
      <c r="BG183" s="787"/>
      <c r="BH183" s="787"/>
      <c r="BI183" s="787"/>
      <c r="BJ183" s="787"/>
      <c r="BK183" s="787"/>
      <c r="BL183" s="787"/>
      <c r="BM183" s="787"/>
      <c r="BN183" s="788"/>
      <c r="BO183" s="789"/>
      <c r="BP183" s="793"/>
      <c r="BQ183" s="794"/>
      <c r="BR183" s="794"/>
      <c r="BS183" s="794"/>
      <c r="BT183" s="794"/>
      <c r="BU183" s="794"/>
      <c r="BV183" s="795"/>
      <c r="BW183" s="796"/>
    </row>
    <row r="184" spans="1:75" s="164" customFormat="1" ht="15" customHeight="1">
      <c r="A184" s="822"/>
      <c r="B184" s="823"/>
      <c r="C184" s="823"/>
      <c r="D184" s="824"/>
      <c r="E184" s="811"/>
      <c r="F184" s="812"/>
      <c r="G184" s="812"/>
      <c r="H184" s="812"/>
      <c r="I184" s="812"/>
      <c r="J184" s="812"/>
      <c r="K184" s="812"/>
      <c r="L184" s="812"/>
      <c r="M184" s="812"/>
      <c r="N184" s="812"/>
      <c r="O184" s="813"/>
      <c r="P184" s="766"/>
      <c r="Q184" s="767"/>
      <c r="R184" s="767"/>
      <c r="S184" s="767"/>
      <c r="T184" s="767"/>
      <c r="U184" s="767"/>
      <c r="V184" s="768"/>
      <c r="W184" s="772"/>
      <c r="X184" s="773"/>
      <c r="Y184" s="773"/>
      <c r="Z184" s="773"/>
      <c r="AA184" s="773"/>
      <c r="AB184" s="773"/>
      <c r="AC184" s="773"/>
      <c r="AD184" s="773"/>
      <c r="AE184" s="773"/>
      <c r="AF184" s="773"/>
      <c r="AG184" s="773"/>
      <c r="AH184" s="773"/>
      <c r="AI184" s="773"/>
      <c r="AJ184" s="773"/>
      <c r="AK184" s="773"/>
      <c r="AL184" s="774"/>
      <c r="AM184" s="775"/>
      <c r="AN184" s="776"/>
      <c r="AO184" s="777"/>
      <c r="AP184" s="777"/>
      <c r="AQ184" s="777"/>
      <c r="AR184" s="780" t="s">
        <v>451</v>
      </c>
      <c r="AS184" s="776"/>
      <c r="AT184" s="777"/>
      <c r="AU184" s="777"/>
      <c r="AV184" s="777"/>
      <c r="AW184" s="780" t="s">
        <v>457</v>
      </c>
      <c r="AX184" s="776"/>
      <c r="AY184" s="777"/>
      <c r="AZ184" s="777"/>
      <c r="BA184" s="800"/>
      <c r="BB184" s="782"/>
      <c r="BC184" s="783"/>
      <c r="BD184" s="783"/>
      <c r="BE184" s="783"/>
      <c r="BF184" s="783"/>
      <c r="BG184" s="783"/>
      <c r="BH184" s="783"/>
      <c r="BI184" s="783"/>
      <c r="BJ184" s="783"/>
      <c r="BK184" s="783"/>
      <c r="BL184" s="783"/>
      <c r="BM184" s="783"/>
      <c r="BN184" s="784"/>
      <c r="BO184" s="785"/>
      <c r="BP184" s="790" t="s">
        <v>428</v>
      </c>
      <c r="BQ184" s="791"/>
      <c r="BR184" s="791"/>
      <c r="BS184" s="791"/>
      <c r="BT184" s="791"/>
      <c r="BU184" s="791"/>
      <c r="BV184" s="792"/>
      <c r="BW184" s="796"/>
    </row>
    <row r="185" spans="1:75" s="164" customFormat="1" ht="20.25" customHeight="1">
      <c r="A185" s="822"/>
      <c r="B185" s="823"/>
      <c r="C185" s="823"/>
      <c r="D185" s="824"/>
      <c r="E185" s="811"/>
      <c r="F185" s="812"/>
      <c r="G185" s="812"/>
      <c r="H185" s="812"/>
      <c r="I185" s="812"/>
      <c r="J185" s="812"/>
      <c r="K185" s="812"/>
      <c r="L185" s="812"/>
      <c r="M185" s="812"/>
      <c r="N185" s="812"/>
      <c r="O185" s="813"/>
      <c r="P185" s="766"/>
      <c r="Q185" s="767"/>
      <c r="R185" s="767"/>
      <c r="S185" s="767"/>
      <c r="T185" s="767"/>
      <c r="U185" s="767"/>
      <c r="V185" s="768"/>
      <c r="W185" s="797"/>
      <c r="X185" s="798"/>
      <c r="Y185" s="798"/>
      <c r="Z185" s="798"/>
      <c r="AA185" s="798"/>
      <c r="AB185" s="798"/>
      <c r="AC185" s="798"/>
      <c r="AD185" s="798"/>
      <c r="AE185" s="798"/>
      <c r="AF185" s="798"/>
      <c r="AG185" s="798"/>
      <c r="AH185" s="798"/>
      <c r="AI185" s="798"/>
      <c r="AJ185" s="798"/>
      <c r="AK185" s="798"/>
      <c r="AL185" s="799"/>
      <c r="AM185" s="778"/>
      <c r="AN185" s="779"/>
      <c r="AO185" s="779"/>
      <c r="AP185" s="779"/>
      <c r="AQ185" s="779"/>
      <c r="AR185" s="781"/>
      <c r="AS185" s="779"/>
      <c r="AT185" s="779"/>
      <c r="AU185" s="779"/>
      <c r="AV185" s="779"/>
      <c r="AW185" s="781"/>
      <c r="AX185" s="779"/>
      <c r="AY185" s="779"/>
      <c r="AZ185" s="779"/>
      <c r="BA185" s="801"/>
      <c r="BB185" s="786"/>
      <c r="BC185" s="787"/>
      <c r="BD185" s="787"/>
      <c r="BE185" s="787"/>
      <c r="BF185" s="787"/>
      <c r="BG185" s="787"/>
      <c r="BH185" s="787"/>
      <c r="BI185" s="787"/>
      <c r="BJ185" s="787"/>
      <c r="BK185" s="787"/>
      <c r="BL185" s="787"/>
      <c r="BM185" s="787"/>
      <c r="BN185" s="788"/>
      <c r="BO185" s="789"/>
      <c r="BP185" s="793"/>
      <c r="BQ185" s="794"/>
      <c r="BR185" s="794"/>
      <c r="BS185" s="794"/>
      <c r="BT185" s="794"/>
      <c r="BU185" s="794"/>
      <c r="BV185" s="795"/>
      <c r="BW185" s="796"/>
    </row>
    <row r="186" spans="1:75" s="164" customFormat="1" ht="15" customHeight="1">
      <c r="A186" s="822"/>
      <c r="B186" s="823"/>
      <c r="C186" s="823"/>
      <c r="D186" s="824"/>
      <c r="E186" s="811"/>
      <c r="F186" s="812"/>
      <c r="G186" s="812"/>
      <c r="H186" s="812"/>
      <c r="I186" s="812"/>
      <c r="J186" s="812"/>
      <c r="K186" s="812"/>
      <c r="L186" s="812"/>
      <c r="M186" s="812"/>
      <c r="N186" s="812"/>
      <c r="O186" s="813"/>
      <c r="P186" s="766"/>
      <c r="Q186" s="767"/>
      <c r="R186" s="767"/>
      <c r="S186" s="767"/>
      <c r="T186" s="767"/>
      <c r="U186" s="767"/>
      <c r="V186" s="768"/>
      <c r="W186" s="772"/>
      <c r="X186" s="773"/>
      <c r="Y186" s="773"/>
      <c r="Z186" s="773"/>
      <c r="AA186" s="773"/>
      <c r="AB186" s="773"/>
      <c r="AC186" s="773"/>
      <c r="AD186" s="773"/>
      <c r="AE186" s="773"/>
      <c r="AF186" s="773"/>
      <c r="AG186" s="773"/>
      <c r="AH186" s="773"/>
      <c r="AI186" s="773"/>
      <c r="AJ186" s="773"/>
      <c r="AK186" s="773"/>
      <c r="AL186" s="774"/>
      <c r="AM186" s="775"/>
      <c r="AN186" s="776"/>
      <c r="AO186" s="777"/>
      <c r="AP186" s="777"/>
      <c r="AQ186" s="777"/>
      <c r="AR186" s="780" t="s">
        <v>451</v>
      </c>
      <c r="AS186" s="776"/>
      <c r="AT186" s="777"/>
      <c r="AU186" s="777"/>
      <c r="AV186" s="777"/>
      <c r="AW186" s="780" t="s">
        <v>457</v>
      </c>
      <c r="AX186" s="776"/>
      <c r="AY186" s="777"/>
      <c r="AZ186" s="777"/>
      <c r="BA186" s="800"/>
      <c r="BB186" s="782"/>
      <c r="BC186" s="783"/>
      <c r="BD186" s="783"/>
      <c r="BE186" s="783"/>
      <c r="BF186" s="783"/>
      <c r="BG186" s="783"/>
      <c r="BH186" s="783"/>
      <c r="BI186" s="783"/>
      <c r="BJ186" s="783"/>
      <c r="BK186" s="783"/>
      <c r="BL186" s="783"/>
      <c r="BM186" s="783"/>
      <c r="BN186" s="784"/>
      <c r="BO186" s="785"/>
      <c r="BP186" s="790" t="s">
        <v>428</v>
      </c>
      <c r="BQ186" s="791"/>
      <c r="BR186" s="791"/>
      <c r="BS186" s="791"/>
      <c r="BT186" s="791"/>
      <c r="BU186" s="791"/>
      <c r="BV186" s="792"/>
      <c r="BW186" s="796"/>
    </row>
    <row r="187" spans="1:75" s="164" customFormat="1" ht="20.25" customHeight="1">
      <c r="A187" s="825"/>
      <c r="B187" s="826"/>
      <c r="C187" s="826"/>
      <c r="D187" s="827"/>
      <c r="E187" s="755"/>
      <c r="F187" s="756"/>
      <c r="G187" s="756"/>
      <c r="H187" s="756"/>
      <c r="I187" s="756"/>
      <c r="J187" s="756"/>
      <c r="K187" s="756"/>
      <c r="L187" s="756"/>
      <c r="M187" s="756"/>
      <c r="N187" s="756"/>
      <c r="O187" s="757"/>
      <c r="P187" s="769"/>
      <c r="Q187" s="770"/>
      <c r="R187" s="770"/>
      <c r="S187" s="770"/>
      <c r="T187" s="770"/>
      <c r="U187" s="770"/>
      <c r="V187" s="771"/>
      <c r="W187" s="797"/>
      <c r="X187" s="798"/>
      <c r="Y187" s="798"/>
      <c r="Z187" s="798"/>
      <c r="AA187" s="798"/>
      <c r="AB187" s="798"/>
      <c r="AC187" s="798"/>
      <c r="AD187" s="798"/>
      <c r="AE187" s="798"/>
      <c r="AF187" s="798"/>
      <c r="AG187" s="798"/>
      <c r="AH187" s="798"/>
      <c r="AI187" s="798"/>
      <c r="AJ187" s="798"/>
      <c r="AK187" s="798"/>
      <c r="AL187" s="799"/>
      <c r="AM187" s="778"/>
      <c r="AN187" s="779"/>
      <c r="AO187" s="779"/>
      <c r="AP187" s="779"/>
      <c r="AQ187" s="779"/>
      <c r="AR187" s="781"/>
      <c r="AS187" s="779"/>
      <c r="AT187" s="779"/>
      <c r="AU187" s="779"/>
      <c r="AV187" s="779"/>
      <c r="AW187" s="781"/>
      <c r="AX187" s="779"/>
      <c r="AY187" s="779"/>
      <c r="AZ187" s="779"/>
      <c r="BA187" s="801"/>
      <c r="BB187" s="786"/>
      <c r="BC187" s="787"/>
      <c r="BD187" s="787"/>
      <c r="BE187" s="787"/>
      <c r="BF187" s="787"/>
      <c r="BG187" s="787"/>
      <c r="BH187" s="787"/>
      <c r="BI187" s="787"/>
      <c r="BJ187" s="787"/>
      <c r="BK187" s="787"/>
      <c r="BL187" s="787"/>
      <c r="BM187" s="787"/>
      <c r="BN187" s="788"/>
      <c r="BO187" s="789"/>
      <c r="BP187" s="793"/>
      <c r="BQ187" s="794"/>
      <c r="BR187" s="794"/>
      <c r="BS187" s="794"/>
      <c r="BT187" s="794"/>
      <c r="BU187" s="794"/>
      <c r="BV187" s="795"/>
      <c r="BW187" s="796"/>
    </row>
    <row r="188" spans="1:75" s="164" customFormat="1" ht="12.75" customHeight="1">
      <c r="A188" s="168"/>
      <c r="B188" s="168"/>
      <c r="C188" s="168"/>
      <c r="D188" s="168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67"/>
      <c r="Q188" s="167"/>
      <c r="R188" s="167"/>
      <c r="S188" s="167"/>
      <c r="T188" s="167"/>
      <c r="U188" s="167"/>
      <c r="V188" s="167"/>
      <c r="AM188" s="161"/>
      <c r="AN188" s="161"/>
      <c r="AO188" s="161"/>
      <c r="AP188" s="161"/>
      <c r="AQ188" s="161"/>
      <c r="AR188" s="162"/>
      <c r="AS188" s="161"/>
      <c r="AT188" s="161"/>
      <c r="AU188" s="161"/>
      <c r="AV188" s="161"/>
      <c r="AW188" s="162"/>
      <c r="AX188" s="161"/>
      <c r="AY188" s="161"/>
      <c r="AZ188" s="161"/>
      <c r="BA188" s="161"/>
      <c r="BB188" s="166"/>
      <c r="BC188" s="166"/>
      <c r="BD188" s="166"/>
      <c r="BE188" s="166"/>
      <c r="BF188" s="166"/>
      <c r="BG188" s="166"/>
      <c r="BH188" s="166"/>
      <c r="BI188" s="166"/>
      <c r="BJ188" s="166"/>
      <c r="BK188" s="166"/>
      <c r="BL188" s="166"/>
      <c r="BM188" s="166"/>
      <c r="BN188" s="165"/>
      <c r="BO188" s="165"/>
    </row>
    <row r="189" spans="1:75" s="164" customFormat="1" ht="12.75" customHeight="1">
      <c r="A189" s="168"/>
      <c r="B189" s="168"/>
      <c r="C189" s="168"/>
      <c r="D189" s="168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67"/>
      <c r="Q189" s="167"/>
      <c r="R189" s="167"/>
      <c r="S189" s="167"/>
      <c r="T189" s="167"/>
      <c r="U189" s="167"/>
      <c r="V189" s="167"/>
      <c r="AM189" s="161"/>
      <c r="AN189" s="161"/>
      <c r="AO189" s="161"/>
      <c r="AP189" s="161"/>
      <c r="AQ189" s="161"/>
      <c r="AR189" s="162"/>
      <c r="AS189" s="161"/>
      <c r="AT189" s="161"/>
      <c r="AU189" s="161"/>
      <c r="AV189" s="161"/>
      <c r="AW189" s="162"/>
      <c r="AX189" s="161"/>
      <c r="AY189" s="161"/>
      <c r="AZ189" s="161"/>
      <c r="BA189" s="161"/>
      <c r="BB189" s="166"/>
      <c r="BC189" s="166"/>
      <c r="BD189" s="166"/>
      <c r="BE189" s="166"/>
      <c r="BF189" s="166"/>
      <c r="BG189" s="166"/>
      <c r="BH189" s="166"/>
      <c r="BI189" s="166"/>
      <c r="BJ189" s="166"/>
      <c r="BK189" s="166"/>
      <c r="BL189" s="166"/>
      <c r="BM189" s="166"/>
      <c r="BN189" s="165"/>
      <c r="BO189" s="165"/>
    </row>
    <row r="190" spans="1:75" s="164" customFormat="1" ht="9.75" customHeight="1">
      <c r="A190" s="179"/>
      <c r="B190" s="179"/>
      <c r="C190" s="179"/>
      <c r="D190" s="179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AM190" s="161"/>
      <c r="AN190" s="161"/>
      <c r="AO190" s="161"/>
      <c r="AP190" s="161"/>
      <c r="AQ190" s="161"/>
      <c r="AR190" s="162"/>
      <c r="AS190" s="161"/>
      <c r="AT190" s="161"/>
      <c r="AU190" s="161"/>
      <c r="AV190" s="161"/>
      <c r="AW190" s="162"/>
      <c r="AX190" s="161"/>
      <c r="AY190" s="161"/>
      <c r="AZ190" s="161"/>
      <c r="BA190" s="161"/>
      <c r="BB190" s="166"/>
      <c r="BC190" s="166"/>
      <c r="BD190" s="166"/>
      <c r="BE190" s="166"/>
      <c r="BF190" s="166"/>
      <c r="BG190" s="829" t="s">
        <v>450</v>
      </c>
      <c r="BH190" s="829"/>
      <c r="BI190" s="829"/>
      <c r="BJ190" s="829"/>
      <c r="BK190" s="829"/>
      <c r="BL190" s="829"/>
      <c r="BM190" s="829"/>
      <c r="BN190" s="829"/>
      <c r="BO190" s="829"/>
      <c r="BP190" s="109"/>
    </row>
    <row r="191" spans="1:75" s="164" customFormat="1" ht="9.75" customHeight="1">
      <c r="A191" s="178"/>
      <c r="B191" s="178"/>
      <c r="C191" s="178"/>
      <c r="D191" s="178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4"/>
      <c r="AN191" s="174"/>
      <c r="AO191" s="174"/>
      <c r="AP191" s="174"/>
      <c r="AQ191" s="174"/>
      <c r="AR191" s="175"/>
      <c r="AS191" s="174"/>
      <c r="AT191" s="174"/>
      <c r="AU191" s="174"/>
      <c r="AV191" s="174"/>
      <c r="AW191" s="175"/>
      <c r="AX191" s="174"/>
      <c r="AY191" s="174"/>
      <c r="AZ191" s="174"/>
      <c r="BA191" s="174"/>
      <c r="BB191" s="173"/>
      <c r="BC191" s="173"/>
      <c r="BD191" s="173"/>
      <c r="BE191" s="173"/>
      <c r="BF191" s="173"/>
      <c r="BG191" s="830"/>
      <c r="BH191" s="830"/>
      <c r="BI191" s="830"/>
      <c r="BJ191" s="830"/>
      <c r="BK191" s="830"/>
      <c r="BL191" s="830"/>
      <c r="BM191" s="830"/>
      <c r="BN191" s="830"/>
      <c r="BO191" s="830"/>
      <c r="BP191" s="109"/>
    </row>
    <row r="192" spans="1:75" s="164" customFormat="1" ht="13.5" customHeight="1">
      <c r="A192" s="750" t="s">
        <v>394</v>
      </c>
      <c r="B192" s="750"/>
      <c r="C192" s="750"/>
      <c r="D192" s="750"/>
      <c r="E192" s="752" t="s">
        <v>449</v>
      </c>
      <c r="F192" s="753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3"/>
      <c r="U192" s="753"/>
      <c r="V192" s="754"/>
      <c r="W192" s="753" t="s">
        <v>448</v>
      </c>
      <c r="X192" s="753"/>
      <c r="Y192" s="753"/>
      <c r="Z192" s="753"/>
      <c r="AA192" s="753"/>
      <c r="AB192" s="753"/>
      <c r="AC192" s="753"/>
      <c r="AD192" s="753"/>
      <c r="AE192" s="753"/>
      <c r="AF192" s="753"/>
      <c r="AG192" s="753"/>
      <c r="AH192" s="753"/>
      <c r="AI192" s="753"/>
      <c r="AJ192" s="753"/>
      <c r="AK192" s="753"/>
      <c r="AL192" s="753"/>
      <c r="AM192" s="752" t="s">
        <v>447</v>
      </c>
      <c r="AN192" s="753"/>
      <c r="AO192" s="753"/>
      <c r="AP192" s="753"/>
      <c r="AQ192" s="753"/>
      <c r="AR192" s="753"/>
      <c r="AS192" s="753"/>
      <c r="AT192" s="753"/>
      <c r="AU192" s="753"/>
      <c r="AV192" s="753"/>
      <c r="AW192" s="753"/>
      <c r="AX192" s="753"/>
      <c r="AY192" s="753"/>
      <c r="AZ192" s="753"/>
      <c r="BA192" s="754"/>
      <c r="BB192" s="752" t="s">
        <v>446</v>
      </c>
      <c r="BC192" s="753"/>
      <c r="BD192" s="753"/>
      <c r="BE192" s="753"/>
      <c r="BF192" s="753"/>
      <c r="BG192" s="753"/>
      <c r="BH192" s="753"/>
      <c r="BI192" s="753"/>
      <c r="BJ192" s="753"/>
      <c r="BK192" s="753"/>
      <c r="BL192" s="753"/>
      <c r="BM192" s="753"/>
      <c r="BN192" s="753"/>
      <c r="BO192" s="754"/>
      <c r="BP192" s="758" t="s">
        <v>445</v>
      </c>
      <c r="BQ192" s="759"/>
      <c r="BR192" s="759"/>
      <c r="BS192" s="759"/>
      <c r="BT192" s="759"/>
      <c r="BU192" s="759"/>
      <c r="BV192" s="760"/>
      <c r="BW192" s="172" t="s">
        <v>444</v>
      </c>
    </row>
    <row r="193" spans="1:75" s="164" customFormat="1" ht="13.5" customHeight="1">
      <c r="A193" s="751"/>
      <c r="B193" s="751"/>
      <c r="C193" s="751"/>
      <c r="D193" s="751"/>
      <c r="E193" s="755"/>
      <c r="F193" s="756"/>
      <c r="G193" s="756"/>
      <c r="H193" s="756"/>
      <c r="I193" s="756"/>
      <c r="J193" s="756"/>
      <c r="K193" s="756"/>
      <c r="L193" s="756"/>
      <c r="M193" s="756"/>
      <c r="N193" s="756"/>
      <c r="O193" s="756"/>
      <c r="P193" s="756"/>
      <c r="Q193" s="756"/>
      <c r="R193" s="756"/>
      <c r="S193" s="756"/>
      <c r="T193" s="756"/>
      <c r="U193" s="756"/>
      <c r="V193" s="757"/>
      <c r="W193" s="756"/>
      <c r="X193" s="756"/>
      <c r="Y193" s="756"/>
      <c r="Z193" s="756"/>
      <c r="AA193" s="756"/>
      <c r="AB193" s="756"/>
      <c r="AC193" s="756"/>
      <c r="AD193" s="756"/>
      <c r="AE193" s="756"/>
      <c r="AF193" s="756"/>
      <c r="AG193" s="756"/>
      <c r="AH193" s="756"/>
      <c r="AI193" s="756"/>
      <c r="AJ193" s="756"/>
      <c r="AK193" s="756"/>
      <c r="AL193" s="756"/>
      <c r="AM193" s="755"/>
      <c r="AN193" s="756"/>
      <c r="AO193" s="756"/>
      <c r="AP193" s="756"/>
      <c r="AQ193" s="756"/>
      <c r="AR193" s="756"/>
      <c r="AS193" s="756"/>
      <c r="AT193" s="756"/>
      <c r="AU193" s="756"/>
      <c r="AV193" s="756"/>
      <c r="AW193" s="756"/>
      <c r="AX193" s="756"/>
      <c r="AY193" s="756"/>
      <c r="AZ193" s="756"/>
      <c r="BA193" s="757"/>
      <c r="BB193" s="755"/>
      <c r="BC193" s="756"/>
      <c r="BD193" s="756"/>
      <c r="BE193" s="756"/>
      <c r="BF193" s="756"/>
      <c r="BG193" s="756"/>
      <c r="BH193" s="756"/>
      <c r="BI193" s="756"/>
      <c r="BJ193" s="756"/>
      <c r="BK193" s="756"/>
      <c r="BL193" s="756"/>
      <c r="BM193" s="756"/>
      <c r="BN193" s="756"/>
      <c r="BO193" s="757"/>
      <c r="BP193" s="761" t="s">
        <v>443</v>
      </c>
      <c r="BQ193" s="762"/>
      <c r="BR193" s="762"/>
      <c r="BS193" s="762"/>
      <c r="BT193" s="762"/>
      <c r="BU193" s="762"/>
      <c r="BV193" s="763"/>
      <c r="BW193" s="171" t="s">
        <v>442</v>
      </c>
    </row>
    <row r="194" spans="1:75" s="164" customFormat="1" ht="15" customHeight="1">
      <c r="A194" s="819" t="s">
        <v>459</v>
      </c>
      <c r="B194" s="820"/>
      <c r="C194" s="820"/>
      <c r="D194" s="821"/>
      <c r="E194" s="752" t="s">
        <v>440</v>
      </c>
      <c r="F194" s="753"/>
      <c r="G194" s="753"/>
      <c r="H194" s="753"/>
      <c r="I194" s="753"/>
      <c r="J194" s="753"/>
      <c r="K194" s="753"/>
      <c r="L194" s="753"/>
      <c r="M194" s="753"/>
      <c r="N194" s="753"/>
      <c r="O194" s="754"/>
      <c r="P194" s="752" t="s">
        <v>432</v>
      </c>
      <c r="Q194" s="753"/>
      <c r="R194" s="753"/>
      <c r="S194" s="753"/>
      <c r="T194" s="753"/>
      <c r="U194" s="753"/>
      <c r="V194" s="754"/>
      <c r="W194" s="772"/>
      <c r="X194" s="773"/>
      <c r="Y194" s="773"/>
      <c r="Z194" s="773"/>
      <c r="AA194" s="773"/>
      <c r="AB194" s="773"/>
      <c r="AC194" s="773"/>
      <c r="AD194" s="773"/>
      <c r="AE194" s="773"/>
      <c r="AF194" s="773"/>
      <c r="AG194" s="773"/>
      <c r="AH194" s="773"/>
      <c r="AI194" s="773"/>
      <c r="AJ194" s="773"/>
      <c r="AK194" s="773"/>
      <c r="AL194" s="774"/>
      <c r="AM194" s="775"/>
      <c r="AN194" s="776"/>
      <c r="AO194" s="777"/>
      <c r="AP194" s="777"/>
      <c r="AQ194" s="777"/>
      <c r="AR194" s="780" t="s">
        <v>430</v>
      </c>
      <c r="AS194" s="776"/>
      <c r="AT194" s="777"/>
      <c r="AU194" s="777"/>
      <c r="AV194" s="777"/>
      <c r="AW194" s="780" t="s">
        <v>434</v>
      </c>
      <c r="AX194" s="776"/>
      <c r="AY194" s="777"/>
      <c r="AZ194" s="777"/>
      <c r="BA194" s="800"/>
      <c r="BB194" s="782"/>
      <c r="BC194" s="783"/>
      <c r="BD194" s="783"/>
      <c r="BE194" s="783"/>
      <c r="BF194" s="783"/>
      <c r="BG194" s="783"/>
      <c r="BH194" s="783"/>
      <c r="BI194" s="783"/>
      <c r="BJ194" s="783"/>
      <c r="BK194" s="783"/>
      <c r="BL194" s="783"/>
      <c r="BM194" s="783"/>
      <c r="BN194" s="784"/>
      <c r="BO194" s="785"/>
      <c r="BP194" s="790" t="s">
        <v>428</v>
      </c>
      <c r="BQ194" s="791"/>
      <c r="BR194" s="791"/>
      <c r="BS194" s="791"/>
      <c r="BT194" s="791"/>
      <c r="BU194" s="791"/>
      <c r="BV194" s="792"/>
      <c r="BW194" s="796"/>
    </row>
    <row r="195" spans="1:75" s="164" customFormat="1" ht="20.25" customHeight="1">
      <c r="A195" s="822"/>
      <c r="B195" s="823"/>
      <c r="C195" s="823"/>
      <c r="D195" s="824"/>
      <c r="E195" s="811"/>
      <c r="F195" s="812"/>
      <c r="G195" s="812"/>
      <c r="H195" s="812"/>
      <c r="I195" s="812"/>
      <c r="J195" s="812"/>
      <c r="K195" s="812"/>
      <c r="L195" s="812"/>
      <c r="M195" s="812"/>
      <c r="N195" s="812"/>
      <c r="O195" s="813"/>
      <c r="P195" s="811"/>
      <c r="Q195" s="812"/>
      <c r="R195" s="812"/>
      <c r="S195" s="812"/>
      <c r="T195" s="812"/>
      <c r="U195" s="812"/>
      <c r="V195" s="813"/>
      <c r="W195" s="797"/>
      <c r="X195" s="798"/>
      <c r="Y195" s="798"/>
      <c r="Z195" s="798"/>
      <c r="AA195" s="798"/>
      <c r="AB195" s="798"/>
      <c r="AC195" s="798"/>
      <c r="AD195" s="798"/>
      <c r="AE195" s="798"/>
      <c r="AF195" s="798"/>
      <c r="AG195" s="798"/>
      <c r="AH195" s="798"/>
      <c r="AI195" s="798"/>
      <c r="AJ195" s="798"/>
      <c r="AK195" s="798"/>
      <c r="AL195" s="799"/>
      <c r="AM195" s="778"/>
      <c r="AN195" s="779"/>
      <c r="AO195" s="779"/>
      <c r="AP195" s="779"/>
      <c r="AQ195" s="779"/>
      <c r="AR195" s="781"/>
      <c r="AS195" s="779"/>
      <c r="AT195" s="779"/>
      <c r="AU195" s="779"/>
      <c r="AV195" s="779"/>
      <c r="AW195" s="781"/>
      <c r="AX195" s="779"/>
      <c r="AY195" s="779"/>
      <c r="AZ195" s="779"/>
      <c r="BA195" s="801"/>
      <c r="BB195" s="786"/>
      <c r="BC195" s="787"/>
      <c r="BD195" s="787"/>
      <c r="BE195" s="787"/>
      <c r="BF195" s="787"/>
      <c r="BG195" s="787"/>
      <c r="BH195" s="787"/>
      <c r="BI195" s="787"/>
      <c r="BJ195" s="787"/>
      <c r="BK195" s="787"/>
      <c r="BL195" s="787"/>
      <c r="BM195" s="787"/>
      <c r="BN195" s="788"/>
      <c r="BO195" s="789"/>
      <c r="BP195" s="793"/>
      <c r="BQ195" s="794"/>
      <c r="BR195" s="794"/>
      <c r="BS195" s="794"/>
      <c r="BT195" s="794"/>
      <c r="BU195" s="794"/>
      <c r="BV195" s="795"/>
      <c r="BW195" s="796"/>
    </row>
    <row r="196" spans="1:75" s="164" customFormat="1" ht="15" customHeight="1">
      <c r="A196" s="822"/>
      <c r="B196" s="823"/>
      <c r="C196" s="823"/>
      <c r="D196" s="824"/>
      <c r="E196" s="811"/>
      <c r="F196" s="812"/>
      <c r="G196" s="812"/>
      <c r="H196" s="812"/>
      <c r="I196" s="812"/>
      <c r="J196" s="812"/>
      <c r="K196" s="812"/>
      <c r="L196" s="812"/>
      <c r="M196" s="812"/>
      <c r="N196" s="812"/>
      <c r="O196" s="813"/>
      <c r="P196" s="811"/>
      <c r="Q196" s="812"/>
      <c r="R196" s="812"/>
      <c r="S196" s="812"/>
      <c r="T196" s="812"/>
      <c r="U196" s="812"/>
      <c r="V196" s="813"/>
      <c r="W196" s="772"/>
      <c r="X196" s="773"/>
      <c r="Y196" s="773"/>
      <c r="Z196" s="773"/>
      <c r="AA196" s="773"/>
      <c r="AB196" s="773"/>
      <c r="AC196" s="773"/>
      <c r="AD196" s="773"/>
      <c r="AE196" s="773"/>
      <c r="AF196" s="773"/>
      <c r="AG196" s="773"/>
      <c r="AH196" s="773"/>
      <c r="AI196" s="773"/>
      <c r="AJ196" s="773"/>
      <c r="AK196" s="773"/>
      <c r="AL196" s="774"/>
      <c r="AM196" s="775"/>
      <c r="AN196" s="776"/>
      <c r="AO196" s="777"/>
      <c r="AP196" s="777"/>
      <c r="AQ196" s="777"/>
      <c r="AR196" s="780" t="s">
        <v>451</v>
      </c>
      <c r="AS196" s="776"/>
      <c r="AT196" s="777"/>
      <c r="AU196" s="777"/>
      <c r="AV196" s="777"/>
      <c r="AW196" s="780" t="s">
        <v>430</v>
      </c>
      <c r="AX196" s="776"/>
      <c r="AY196" s="777"/>
      <c r="AZ196" s="777"/>
      <c r="BA196" s="800"/>
      <c r="BB196" s="782"/>
      <c r="BC196" s="783"/>
      <c r="BD196" s="783"/>
      <c r="BE196" s="783"/>
      <c r="BF196" s="783"/>
      <c r="BG196" s="783"/>
      <c r="BH196" s="783"/>
      <c r="BI196" s="783"/>
      <c r="BJ196" s="783"/>
      <c r="BK196" s="783"/>
      <c r="BL196" s="783"/>
      <c r="BM196" s="783"/>
      <c r="BN196" s="784"/>
      <c r="BO196" s="785"/>
      <c r="BP196" s="790" t="s">
        <v>428</v>
      </c>
      <c r="BQ196" s="791"/>
      <c r="BR196" s="791"/>
      <c r="BS196" s="791"/>
      <c r="BT196" s="791"/>
      <c r="BU196" s="791"/>
      <c r="BV196" s="792"/>
      <c r="BW196" s="796"/>
    </row>
    <row r="197" spans="1:75" s="164" customFormat="1" ht="20.25" customHeight="1">
      <c r="A197" s="822"/>
      <c r="B197" s="823"/>
      <c r="C197" s="823"/>
      <c r="D197" s="824"/>
      <c r="E197" s="755"/>
      <c r="F197" s="756"/>
      <c r="G197" s="756"/>
      <c r="H197" s="756"/>
      <c r="I197" s="756"/>
      <c r="J197" s="756"/>
      <c r="K197" s="756"/>
      <c r="L197" s="756"/>
      <c r="M197" s="756"/>
      <c r="N197" s="756"/>
      <c r="O197" s="757"/>
      <c r="P197" s="755"/>
      <c r="Q197" s="756"/>
      <c r="R197" s="756"/>
      <c r="S197" s="756"/>
      <c r="T197" s="756"/>
      <c r="U197" s="756"/>
      <c r="V197" s="757"/>
      <c r="W197" s="797"/>
      <c r="X197" s="798"/>
      <c r="Y197" s="798"/>
      <c r="Z197" s="798"/>
      <c r="AA197" s="798"/>
      <c r="AB197" s="798"/>
      <c r="AC197" s="798"/>
      <c r="AD197" s="798"/>
      <c r="AE197" s="798"/>
      <c r="AF197" s="798"/>
      <c r="AG197" s="798"/>
      <c r="AH197" s="798"/>
      <c r="AI197" s="798"/>
      <c r="AJ197" s="798"/>
      <c r="AK197" s="798"/>
      <c r="AL197" s="799"/>
      <c r="AM197" s="778"/>
      <c r="AN197" s="779"/>
      <c r="AO197" s="779"/>
      <c r="AP197" s="779"/>
      <c r="AQ197" s="779"/>
      <c r="AR197" s="781"/>
      <c r="AS197" s="779"/>
      <c r="AT197" s="779"/>
      <c r="AU197" s="779"/>
      <c r="AV197" s="779"/>
      <c r="AW197" s="781"/>
      <c r="AX197" s="779"/>
      <c r="AY197" s="779"/>
      <c r="AZ197" s="779"/>
      <c r="BA197" s="801"/>
      <c r="BB197" s="786"/>
      <c r="BC197" s="787"/>
      <c r="BD197" s="787"/>
      <c r="BE197" s="787"/>
      <c r="BF197" s="787"/>
      <c r="BG197" s="787"/>
      <c r="BH197" s="787"/>
      <c r="BI197" s="787"/>
      <c r="BJ197" s="787"/>
      <c r="BK197" s="787"/>
      <c r="BL197" s="787"/>
      <c r="BM197" s="787"/>
      <c r="BN197" s="788"/>
      <c r="BO197" s="789"/>
      <c r="BP197" s="793"/>
      <c r="BQ197" s="794"/>
      <c r="BR197" s="794"/>
      <c r="BS197" s="794"/>
      <c r="BT197" s="794"/>
      <c r="BU197" s="794"/>
      <c r="BV197" s="795"/>
      <c r="BW197" s="796"/>
    </row>
    <row r="198" spans="1:75" s="164" customFormat="1" ht="15" customHeight="1">
      <c r="A198" s="822"/>
      <c r="B198" s="823"/>
      <c r="C198" s="823"/>
      <c r="D198" s="824"/>
      <c r="E198" s="802" t="s">
        <v>439</v>
      </c>
      <c r="F198" s="803"/>
      <c r="G198" s="803"/>
      <c r="H198" s="803"/>
      <c r="I198" s="803"/>
      <c r="J198" s="803"/>
      <c r="K198" s="803"/>
      <c r="L198" s="803"/>
      <c r="M198" s="803"/>
      <c r="N198" s="803"/>
      <c r="O198" s="804"/>
      <c r="P198" s="752" t="s">
        <v>458</v>
      </c>
      <c r="Q198" s="753"/>
      <c r="R198" s="753"/>
      <c r="S198" s="753"/>
      <c r="T198" s="753"/>
      <c r="U198" s="753"/>
      <c r="V198" s="754"/>
      <c r="W198" s="772"/>
      <c r="X198" s="773"/>
      <c r="Y198" s="773"/>
      <c r="Z198" s="773"/>
      <c r="AA198" s="773"/>
      <c r="AB198" s="773"/>
      <c r="AC198" s="773"/>
      <c r="AD198" s="773"/>
      <c r="AE198" s="773"/>
      <c r="AF198" s="773"/>
      <c r="AG198" s="773"/>
      <c r="AH198" s="773"/>
      <c r="AI198" s="773"/>
      <c r="AJ198" s="773"/>
      <c r="AK198" s="773"/>
      <c r="AL198" s="774"/>
      <c r="AM198" s="775"/>
      <c r="AN198" s="776"/>
      <c r="AO198" s="777"/>
      <c r="AP198" s="777"/>
      <c r="AQ198" s="777"/>
      <c r="AR198" s="780" t="s">
        <v>451</v>
      </c>
      <c r="AS198" s="776"/>
      <c r="AT198" s="777"/>
      <c r="AU198" s="777"/>
      <c r="AV198" s="777"/>
      <c r="AW198" s="780" t="s">
        <v>457</v>
      </c>
      <c r="AX198" s="776"/>
      <c r="AY198" s="777"/>
      <c r="AZ198" s="777"/>
      <c r="BA198" s="800"/>
      <c r="BB198" s="782"/>
      <c r="BC198" s="783"/>
      <c r="BD198" s="783"/>
      <c r="BE198" s="783"/>
      <c r="BF198" s="783"/>
      <c r="BG198" s="783"/>
      <c r="BH198" s="783"/>
      <c r="BI198" s="783"/>
      <c r="BJ198" s="783"/>
      <c r="BK198" s="783"/>
      <c r="BL198" s="783"/>
      <c r="BM198" s="783"/>
      <c r="BN198" s="784"/>
      <c r="BO198" s="785"/>
      <c r="BP198" s="790" t="s">
        <v>428</v>
      </c>
      <c r="BQ198" s="791"/>
      <c r="BR198" s="791"/>
      <c r="BS198" s="791"/>
      <c r="BT198" s="791"/>
      <c r="BU198" s="791"/>
      <c r="BV198" s="792"/>
      <c r="BW198" s="796"/>
    </row>
    <row r="199" spans="1:75" s="164" customFormat="1" ht="20.25" customHeight="1">
      <c r="A199" s="822"/>
      <c r="B199" s="823"/>
      <c r="C199" s="823"/>
      <c r="D199" s="824"/>
      <c r="E199" s="805"/>
      <c r="F199" s="806"/>
      <c r="G199" s="806"/>
      <c r="H199" s="806"/>
      <c r="I199" s="806"/>
      <c r="J199" s="806"/>
      <c r="K199" s="806"/>
      <c r="L199" s="806"/>
      <c r="M199" s="806"/>
      <c r="N199" s="806"/>
      <c r="O199" s="807"/>
      <c r="P199" s="811"/>
      <c r="Q199" s="812"/>
      <c r="R199" s="812"/>
      <c r="S199" s="812"/>
      <c r="T199" s="812"/>
      <c r="U199" s="812"/>
      <c r="V199" s="813"/>
      <c r="W199" s="797"/>
      <c r="X199" s="798"/>
      <c r="Y199" s="798"/>
      <c r="Z199" s="798"/>
      <c r="AA199" s="798"/>
      <c r="AB199" s="798"/>
      <c r="AC199" s="798"/>
      <c r="AD199" s="798"/>
      <c r="AE199" s="798"/>
      <c r="AF199" s="798"/>
      <c r="AG199" s="798"/>
      <c r="AH199" s="798"/>
      <c r="AI199" s="798"/>
      <c r="AJ199" s="798"/>
      <c r="AK199" s="798"/>
      <c r="AL199" s="799"/>
      <c r="AM199" s="778"/>
      <c r="AN199" s="779"/>
      <c r="AO199" s="779"/>
      <c r="AP199" s="779"/>
      <c r="AQ199" s="779"/>
      <c r="AR199" s="781"/>
      <c r="AS199" s="779"/>
      <c r="AT199" s="779"/>
      <c r="AU199" s="779"/>
      <c r="AV199" s="779"/>
      <c r="AW199" s="781"/>
      <c r="AX199" s="779"/>
      <c r="AY199" s="779"/>
      <c r="AZ199" s="779"/>
      <c r="BA199" s="801"/>
      <c r="BB199" s="786"/>
      <c r="BC199" s="787"/>
      <c r="BD199" s="787"/>
      <c r="BE199" s="787"/>
      <c r="BF199" s="787"/>
      <c r="BG199" s="787"/>
      <c r="BH199" s="787"/>
      <c r="BI199" s="787"/>
      <c r="BJ199" s="787"/>
      <c r="BK199" s="787"/>
      <c r="BL199" s="787"/>
      <c r="BM199" s="787"/>
      <c r="BN199" s="788"/>
      <c r="BO199" s="789"/>
      <c r="BP199" s="793"/>
      <c r="BQ199" s="794"/>
      <c r="BR199" s="794"/>
      <c r="BS199" s="794"/>
      <c r="BT199" s="794"/>
      <c r="BU199" s="794"/>
      <c r="BV199" s="795"/>
      <c r="BW199" s="796"/>
    </row>
    <row r="200" spans="1:75" s="164" customFormat="1" ht="15" customHeight="1">
      <c r="A200" s="822"/>
      <c r="B200" s="823"/>
      <c r="C200" s="823"/>
      <c r="D200" s="824"/>
      <c r="E200" s="805"/>
      <c r="F200" s="806"/>
      <c r="G200" s="806"/>
      <c r="H200" s="806"/>
      <c r="I200" s="806"/>
      <c r="J200" s="806"/>
      <c r="K200" s="806"/>
      <c r="L200" s="806"/>
      <c r="M200" s="806"/>
      <c r="N200" s="806"/>
      <c r="O200" s="807"/>
      <c r="P200" s="811"/>
      <c r="Q200" s="812"/>
      <c r="R200" s="812"/>
      <c r="S200" s="812"/>
      <c r="T200" s="812"/>
      <c r="U200" s="812"/>
      <c r="V200" s="813"/>
      <c r="W200" s="772"/>
      <c r="X200" s="773"/>
      <c r="Y200" s="773"/>
      <c r="Z200" s="773"/>
      <c r="AA200" s="773"/>
      <c r="AB200" s="773"/>
      <c r="AC200" s="773"/>
      <c r="AD200" s="773"/>
      <c r="AE200" s="773"/>
      <c r="AF200" s="773"/>
      <c r="AG200" s="773"/>
      <c r="AH200" s="773"/>
      <c r="AI200" s="773"/>
      <c r="AJ200" s="773"/>
      <c r="AK200" s="773"/>
      <c r="AL200" s="774"/>
      <c r="AM200" s="775"/>
      <c r="AN200" s="776"/>
      <c r="AO200" s="777"/>
      <c r="AP200" s="777"/>
      <c r="AQ200" s="777"/>
      <c r="AR200" s="780" t="s">
        <v>429</v>
      </c>
      <c r="AS200" s="776"/>
      <c r="AT200" s="777"/>
      <c r="AU200" s="777"/>
      <c r="AV200" s="777"/>
      <c r="AW200" s="780" t="s">
        <v>451</v>
      </c>
      <c r="AX200" s="776"/>
      <c r="AY200" s="777"/>
      <c r="AZ200" s="777"/>
      <c r="BA200" s="800"/>
      <c r="BB200" s="782"/>
      <c r="BC200" s="783"/>
      <c r="BD200" s="783"/>
      <c r="BE200" s="783"/>
      <c r="BF200" s="783"/>
      <c r="BG200" s="783"/>
      <c r="BH200" s="783"/>
      <c r="BI200" s="783"/>
      <c r="BJ200" s="783"/>
      <c r="BK200" s="783"/>
      <c r="BL200" s="783"/>
      <c r="BM200" s="783"/>
      <c r="BN200" s="784"/>
      <c r="BO200" s="785"/>
      <c r="BP200" s="790" t="s">
        <v>428</v>
      </c>
      <c r="BQ200" s="791"/>
      <c r="BR200" s="791"/>
      <c r="BS200" s="791"/>
      <c r="BT200" s="791"/>
      <c r="BU200" s="791"/>
      <c r="BV200" s="792"/>
      <c r="BW200" s="796"/>
    </row>
    <row r="201" spans="1:75" s="164" customFormat="1" ht="20.25" customHeight="1">
      <c r="A201" s="822"/>
      <c r="B201" s="823"/>
      <c r="C201" s="823"/>
      <c r="D201" s="824"/>
      <c r="E201" s="808"/>
      <c r="F201" s="809"/>
      <c r="G201" s="809"/>
      <c r="H201" s="809"/>
      <c r="I201" s="809"/>
      <c r="J201" s="809"/>
      <c r="K201" s="809"/>
      <c r="L201" s="809"/>
      <c r="M201" s="809"/>
      <c r="N201" s="809"/>
      <c r="O201" s="810"/>
      <c r="P201" s="755"/>
      <c r="Q201" s="756"/>
      <c r="R201" s="756"/>
      <c r="S201" s="756"/>
      <c r="T201" s="756"/>
      <c r="U201" s="756"/>
      <c r="V201" s="757"/>
      <c r="W201" s="797"/>
      <c r="X201" s="798"/>
      <c r="Y201" s="798"/>
      <c r="Z201" s="798"/>
      <c r="AA201" s="798"/>
      <c r="AB201" s="798"/>
      <c r="AC201" s="798"/>
      <c r="AD201" s="798"/>
      <c r="AE201" s="798"/>
      <c r="AF201" s="798"/>
      <c r="AG201" s="798"/>
      <c r="AH201" s="798"/>
      <c r="AI201" s="798"/>
      <c r="AJ201" s="798"/>
      <c r="AK201" s="798"/>
      <c r="AL201" s="799"/>
      <c r="AM201" s="778"/>
      <c r="AN201" s="779"/>
      <c r="AO201" s="779"/>
      <c r="AP201" s="779"/>
      <c r="AQ201" s="779"/>
      <c r="AR201" s="781"/>
      <c r="AS201" s="779"/>
      <c r="AT201" s="779"/>
      <c r="AU201" s="779"/>
      <c r="AV201" s="779"/>
      <c r="AW201" s="781"/>
      <c r="AX201" s="779"/>
      <c r="AY201" s="779"/>
      <c r="AZ201" s="779"/>
      <c r="BA201" s="801"/>
      <c r="BB201" s="786"/>
      <c r="BC201" s="787"/>
      <c r="BD201" s="787"/>
      <c r="BE201" s="787"/>
      <c r="BF201" s="787"/>
      <c r="BG201" s="787"/>
      <c r="BH201" s="787"/>
      <c r="BI201" s="787"/>
      <c r="BJ201" s="787"/>
      <c r="BK201" s="787"/>
      <c r="BL201" s="787"/>
      <c r="BM201" s="787"/>
      <c r="BN201" s="788"/>
      <c r="BO201" s="789"/>
      <c r="BP201" s="793"/>
      <c r="BQ201" s="794"/>
      <c r="BR201" s="794"/>
      <c r="BS201" s="794"/>
      <c r="BT201" s="794"/>
      <c r="BU201" s="794"/>
      <c r="BV201" s="795"/>
      <c r="BW201" s="796"/>
    </row>
    <row r="202" spans="1:75" s="164" customFormat="1" ht="15" customHeight="1">
      <c r="A202" s="822"/>
      <c r="B202" s="823"/>
      <c r="C202" s="823"/>
      <c r="D202" s="824"/>
      <c r="E202" s="802" t="s">
        <v>436</v>
      </c>
      <c r="F202" s="803"/>
      <c r="G202" s="803"/>
      <c r="H202" s="803"/>
      <c r="I202" s="803"/>
      <c r="J202" s="803"/>
      <c r="K202" s="803"/>
      <c r="L202" s="803"/>
      <c r="M202" s="803"/>
      <c r="N202" s="803"/>
      <c r="O202" s="804"/>
      <c r="P202" s="752" t="s">
        <v>435</v>
      </c>
      <c r="Q202" s="753"/>
      <c r="R202" s="753"/>
      <c r="S202" s="753"/>
      <c r="T202" s="753"/>
      <c r="U202" s="753"/>
      <c r="V202" s="754"/>
      <c r="W202" s="772"/>
      <c r="X202" s="773"/>
      <c r="Y202" s="773"/>
      <c r="Z202" s="773"/>
      <c r="AA202" s="773"/>
      <c r="AB202" s="773"/>
      <c r="AC202" s="773"/>
      <c r="AD202" s="773"/>
      <c r="AE202" s="773"/>
      <c r="AF202" s="773"/>
      <c r="AG202" s="773"/>
      <c r="AH202" s="773"/>
      <c r="AI202" s="773"/>
      <c r="AJ202" s="773"/>
      <c r="AK202" s="773"/>
      <c r="AL202" s="774"/>
      <c r="AM202" s="775"/>
      <c r="AN202" s="776"/>
      <c r="AO202" s="777"/>
      <c r="AP202" s="777"/>
      <c r="AQ202" s="777"/>
      <c r="AR202" s="780" t="s">
        <v>457</v>
      </c>
      <c r="AS202" s="776"/>
      <c r="AT202" s="777"/>
      <c r="AU202" s="777"/>
      <c r="AV202" s="777"/>
      <c r="AW202" s="780" t="s">
        <v>451</v>
      </c>
      <c r="AX202" s="776"/>
      <c r="AY202" s="777"/>
      <c r="AZ202" s="777"/>
      <c r="BA202" s="800"/>
      <c r="BB202" s="782"/>
      <c r="BC202" s="783"/>
      <c r="BD202" s="783"/>
      <c r="BE202" s="783"/>
      <c r="BF202" s="783"/>
      <c r="BG202" s="783"/>
      <c r="BH202" s="783"/>
      <c r="BI202" s="783"/>
      <c r="BJ202" s="783"/>
      <c r="BK202" s="783"/>
      <c r="BL202" s="783"/>
      <c r="BM202" s="783"/>
      <c r="BN202" s="784"/>
      <c r="BO202" s="785"/>
      <c r="BP202" s="790" t="s">
        <v>428</v>
      </c>
      <c r="BQ202" s="791"/>
      <c r="BR202" s="791"/>
      <c r="BS202" s="791"/>
      <c r="BT202" s="791"/>
      <c r="BU202" s="791"/>
      <c r="BV202" s="792"/>
      <c r="BW202" s="796"/>
    </row>
    <row r="203" spans="1:75" s="164" customFormat="1" ht="20.25" customHeight="1">
      <c r="A203" s="822"/>
      <c r="B203" s="823"/>
      <c r="C203" s="823"/>
      <c r="D203" s="824"/>
      <c r="E203" s="805"/>
      <c r="F203" s="806"/>
      <c r="G203" s="806"/>
      <c r="H203" s="806"/>
      <c r="I203" s="806"/>
      <c r="J203" s="806"/>
      <c r="K203" s="806"/>
      <c r="L203" s="806"/>
      <c r="M203" s="806"/>
      <c r="N203" s="806"/>
      <c r="O203" s="807"/>
      <c r="P203" s="811"/>
      <c r="Q203" s="812"/>
      <c r="R203" s="812"/>
      <c r="S203" s="812"/>
      <c r="T203" s="812"/>
      <c r="U203" s="812"/>
      <c r="V203" s="813"/>
      <c r="W203" s="797"/>
      <c r="X203" s="798"/>
      <c r="Y203" s="798"/>
      <c r="Z203" s="798"/>
      <c r="AA203" s="798"/>
      <c r="AB203" s="798"/>
      <c r="AC203" s="798"/>
      <c r="AD203" s="798"/>
      <c r="AE203" s="798"/>
      <c r="AF203" s="798"/>
      <c r="AG203" s="798"/>
      <c r="AH203" s="798"/>
      <c r="AI203" s="798"/>
      <c r="AJ203" s="798"/>
      <c r="AK203" s="798"/>
      <c r="AL203" s="799"/>
      <c r="AM203" s="778"/>
      <c r="AN203" s="779"/>
      <c r="AO203" s="779"/>
      <c r="AP203" s="779"/>
      <c r="AQ203" s="779"/>
      <c r="AR203" s="781"/>
      <c r="AS203" s="779"/>
      <c r="AT203" s="779"/>
      <c r="AU203" s="779"/>
      <c r="AV203" s="779"/>
      <c r="AW203" s="781"/>
      <c r="AX203" s="779"/>
      <c r="AY203" s="779"/>
      <c r="AZ203" s="779"/>
      <c r="BA203" s="801"/>
      <c r="BB203" s="786"/>
      <c r="BC203" s="787"/>
      <c r="BD203" s="787"/>
      <c r="BE203" s="787"/>
      <c r="BF203" s="787"/>
      <c r="BG203" s="787"/>
      <c r="BH203" s="787"/>
      <c r="BI203" s="787"/>
      <c r="BJ203" s="787"/>
      <c r="BK203" s="787"/>
      <c r="BL203" s="787"/>
      <c r="BM203" s="787"/>
      <c r="BN203" s="788"/>
      <c r="BO203" s="789"/>
      <c r="BP203" s="793"/>
      <c r="BQ203" s="794"/>
      <c r="BR203" s="794"/>
      <c r="BS203" s="794"/>
      <c r="BT203" s="794"/>
      <c r="BU203" s="794"/>
      <c r="BV203" s="795"/>
      <c r="BW203" s="796"/>
    </row>
    <row r="204" spans="1:75" s="164" customFormat="1" ht="15" customHeight="1">
      <c r="A204" s="822"/>
      <c r="B204" s="823"/>
      <c r="C204" s="823"/>
      <c r="D204" s="824"/>
      <c r="E204" s="805"/>
      <c r="F204" s="806"/>
      <c r="G204" s="806"/>
      <c r="H204" s="806"/>
      <c r="I204" s="806"/>
      <c r="J204" s="806"/>
      <c r="K204" s="806"/>
      <c r="L204" s="806"/>
      <c r="M204" s="806"/>
      <c r="N204" s="806"/>
      <c r="O204" s="807"/>
      <c r="P204" s="811"/>
      <c r="Q204" s="812"/>
      <c r="R204" s="812"/>
      <c r="S204" s="812"/>
      <c r="T204" s="812"/>
      <c r="U204" s="812"/>
      <c r="V204" s="813"/>
      <c r="W204" s="772"/>
      <c r="X204" s="773"/>
      <c r="Y204" s="773"/>
      <c r="Z204" s="773"/>
      <c r="AA204" s="773"/>
      <c r="AB204" s="773"/>
      <c r="AC204" s="773"/>
      <c r="AD204" s="773"/>
      <c r="AE204" s="773"/>
      <c r="AF204" s="773"/>
      <c r="AG204" s="773"/>
      <c r="AH204" s="773"/>
      <c r="AI204" s="773"/>
      <c r="AJ204" s="773"/>
      <c r="AK204" s="773"/>
      <c r="AL204" s="774"/>
      <c r="AM204" s="775"/>
      <c r="AN204" s="776"/>
      <c r="AO204" s="777"/>
      <c r="AP204" s="777"/>
      <c r="AQ204" s="777"/>
      <c r="AR204" s="780" t="s">
        <v>457</v>
      </c>
      <c r="AS204" s="776"/>
      <c r="AT204" s="777"/>
      <c r="AU204" s="777"/>
      <c r="AV204" s="777"/>
      <c r="AW204" s="780" t="s">
        <v>430</v>
      </c>
      <c r="AX204" s="776"/>
      <c r="AY204" s="777"/>
      <c r="AZ204" s="777"/>
      <c r="BA204" s="800"/>
      <c r="BB204" s="782"/>
      <c r="BC204" s="783"/>
      <c r="BD204" s="783"/>
      <c r="BE204" s="783"/>
      <c r="BF204" s="783"/>
      <c r="BG204" s="783"/>
      <c r="BH204" s="783"/>
      <c r="BI204" s="783"/>
      <c r="BJ204" s="783"/>
      <c r="BK204" s="783"/>
      <c r="BL204" s="783"/>
      <c r="BM204" s="783"/>
      <c r="BN204" s="784"/>
      <c r="BO204" s="785"/>
      <c r="BP204" s="790" t="s">
        <v>428</v>
      </c>
      <c r="BQ204" s="791"/>
      <c r="BR204" s="791"/>
      <c r="BS204" s="791"/>
      <c r="BT204" s="791"/>
      <c r="BU204" s="791"/>
      <c r="BV204" s="792"/>
      <c r="BW204" s="796"/>
    </row>
    <row r="205" spans="1:75" s="164" customFormat="1" ht="20.25" customHeight="1">
      <c r="A205" s="822"/>
      <c r="B205" s="823"/>
      <c r="C205" s="823"/>
      <c r="D205" s="824"/>
      <c r="E205" s="808"/>
      <c r="F205" s="809"/>
      <c r="G205" s="809"/>
      <c r="H205" s="809"/>
      <c r="I205" s="809"/>
      <c r="J205" s="809"/>
      <c r="K205" s="809"/>
      <c r="L205" s="809"/>
      <c r="M205" s="809"/>
      <c r="N205" s="809"/>
      <c r="O205" s="810"/>
      <c r="P205" s="755"/>
      <c r="Q205" s="756"/>
      <c r="R205" s="756"/>
      <c r="S205" s="756"/>
      <c r="T205" s="756"/>
      <c r="U205" s="756"/>
      <c r="V205" s="757"/>
      <c r="W205" s="797"/>
      <c r="X205" s="798"/>
      <c r="Y205" s="798"/>
      <c r="Z205" s="798"/>
      <c r="AA205" s="798"/>
      <c r="AB205" s="798"/>
      <c r="AC205" s="798"/>
      <c r="AD205" s="798"/>
      <c r="AE205" s="798"/>
      <c r="AF205" s="798"/>
      <c r="AG205" s="798"/>
      <c r="AH205" s="798"/>
      <c r="AI205" s="798"/>
      <c r="AJ205" s="798"/>
      <c r="AK205" s="798"/>
      <c r="AL205" s="799"/>
      <c r="AM205" s="778"/>
      <c r="AN205" s="779"/>
      <c r="AO205" s="779"/>
      <c r="AP205" s="779"/>
      <c r="AQ205" s="779"/>
      <c r="AR205" s="781"/>
      <c r="AS205" s="779"/>
      <c r="AT205" s="779"/>
      <c r="AU205" s="779"/>
      <c r="AV205" s="779"/>
      <c r="AW205" s="781"/>
      <c r="AX205" s="779"/>
      <c r="AY205" s="779"/>
      <c r="AZ205" s="779"/>
      <c r="BA205" s="801"/>
      <c r="BB205" s="786"/>
      <c r="BC205" s="787"/>
      <c r="BD205" s="787"/>
      <c r="BE205" s="787"/>
      <c r="BF205" s="787"/>
      <c r="BG205" s="787"/>
      <c r="BH205" s="787"/>
      <c r="BI205" s="787"/>
      <c r="BJ205" s="787"/>
      <c r="BK205" s="787"/>
      <c r="BL205" s="787"/>
      <c r="BM205" s="787"/>
      <c r="BN205" s="788"/>
      <c r="BO205" s="789"/>
      <c r="BP205" s="793"/>
      <c r="BQ205" s="794"/>
      <c r="BR205" s="794"/>
      <c r="BS205" s="794"/>
      <c r="BT205" s="794"/>
      <c r="BU205" s="794"/>
      <c r="BV205" s="795"/>
      <c r="BW205" s="796"/>
    </row>
    <row r="206" spans="1:75" s="164" customFormat="1" ht="15" customHeight="1">
      <c r="A206" s="822"/>
      <c r="B206" s="823"/>
      <c r="C206" s="823"/>
      <c r="D206" s="824"/>
      <c r="E206" s="752" t="s">
        <v>456</v>
      </c>
      <c r="F206" s="753"/>
      <c r="G206" s="753"/>
      <c r="H206" s="753"/>
      <c r="I206" s="753"/>
      <c r="J206" s="753"/>
      <c r="K206" s="753"/>
      <c r="L206" s="753"/>
      <c r="M206" s="753"/>
      <c r="N206" s="753"/>
      <c r="O206" s="754"/>
      <c r="P206" s="752" t="s">
        <v>432</v>
      </c>
      <c r="Q206" s="753"/>
      <c r="R206" s="753"/>
      <c r="S206" s="753"/>
      <c r="T206" s="753"/>
      <c r="U206" s="753"/>
      <c r="V206" s="754"/>
      <c r="W206" s="772"/>
      <c r="X206" s="773"/>
      <c r="Y206" s="773"/>
      <c r="Z206" s="773"/>
      <c r="AA206" s="773"/>
      <c r="AB206" s="773"/>
      <c r="AC206" s="773"/>
      <c r="AD206" s="773"/>
      <c r="AE206" s="773"/>
      <c r="AF206" s="773"/>
      <c r="AG206" s="773"/>
      <c r="AH206" s="773"/>
      <c r="AI206" s="773"/>
      <c r="AJ206" s="773"/>
      <c r="AK206" s="773"/>
      <c r="AL206" s="774"/>
      <c r="AM206" s="775"/>
      <c r="AN206" s="776"/>
      <c r="AO206" s="777"/>
      <c r="AP206" s="777"/>
      <c r="AQ206" s="777"/>
      <c r="AR206" s="780" t="s">
        <v>451</v>
      </c>
      <c r="AS206" s="776"/>
      <c r="AT206" s="777"/>
      <c r="AU206" s="777"/>
      <c r="AV206" s="777"/>
      <c r="AW206" s="780" t="s">
        <v>451</v>
      </c>
      <c r="AX206" s="776"/>
      <c r="AY206" s="777"/>
      <c r="AZ206" s="777"/>
      <c r="BA206" s="800"/>
      <c r="BB206" s="782"/>
      <c r="BC206" s="783"/>
      <c r="BD206" s="783"/>
      <c r="BE206" s="783"/>
      <c r="BF206" s="783"/>
      <c r="BG206" s="783"/>
      <c r="BH206" s="783"/>
      <c r="BI206" s="783"/>
      <c r="BJ206" s="783"/>
      <c r="BK206" s="783"/>
      <c r="BL206" s="783"/>
      <c r="BM206" s="783"/>
      <c r="BN206" s="784"/>
      <c r="BO206" s="785"/>
      <c r="BP206" s="790" t="s">
        <v>428</v>
      </c>
      <c r="BQ206" s="791"/>
      <c r="BR206" s="791"/>
      <c r="BS206" s="791"/>
      <c r="BT206" s="791"/>
      <c r="BU206" s="791"/>
      <c r="BV206" s="792"/>
      <c r="BW206" s="796"/>
    </row>
    <row r="207" spans="1:75" s="164" customFormat="1" ht="20.25" customHeight="1">
      <c r="A207" s="822"/>
      <c r="B207" s="823"/>
      <c r="C207" s="823"/>
      <c r="D207" s="824"/>
      <c r="E207" s="811"/>
      <c r="F207" s="812"/>
      <c r="G207" s="812"/>
      <c r="H207" s="812"/>
      <c r="I207" s="812"/>
      <c r="J207" s="812"/>
      <c r="K207" s="812"/>
      <c r="L207" s="812"/>
      <c r="M207" s="812"/>
      <c r="N207" s="812"/>
      <c r="O207" s="813"/>
      <c r="P207" s="811"/>
      <c r="Q207" s="812"/>
      <c r="R207" s="812"/>
      <c r="S207" s="812"/>
      <c r="T207" s="812"/>
      <c r="U207" s="812"/>
      <c r="V207" s="813"/>
      <c r="W207" s="797"/>
      <c r="X207" s="798"/>
      <c r="Y207" s="798"/>
      <c r="Z207" s="798"/>
      <c r="AA207" s="798"/>
      <c r="AB207" s="798"/>
      <c r="AC207" s="798"/>
      <c r="AD207" s="798"/>
      <c r="AE207" s="798"/>
      <c r="AF207" s="798"/>
      <c r="AG207" s="798"/>
      <c r="AH207" s="798"/>
      <c r="AI207" s="798"/>
      <c r="AJ207" s="798"/>
      <c r="AK207" s="798"/>
      <c r="AL207" s="799"/>
      <c r="AM207" s="778"/>
      <c r="AN207" s="779"/>
      <c r="AO207" s="779"/>
      <c r="AP207" s="779"/>
      <c r="AQ207" s="779"/>
      <c r="AR207" s="781"/>
      <c r="AS207" s="779"/>
      <c r="AT207" s="779"/>
      <c r="AU207" s="779"/>
      <c r="AV207" s="779"/>
      <c r="AW207" s="781"/>
      <c r="AX207" s="779"/>
      <c r="AY207" s="779"/>
      <c r="AZ207" s="779"/>
      <c r="BA207" s="801"/>
      <c r="BB207" s="786"/>
      <c r="BC207" s="787"/>
      <c r="BD207" s="787"/>
      <c r="BE207" s="787"/>
      <c r="BF207" s="787"/>
      <c r="BG207" s="787"/>
      <c r="BH207" s="787"/>
      <c r="BI207" s="787"/>
      <c r="BJ207" s="787"/>
      <c r="BK207" s="787"/>
      <c r="BL207" s="787"/>
      <c r="BM207" s="787"/>
      <c r="BN207" s="788"/>
      <c r="BO207" s="789"/>
      <c r="BP207" s="793"/>
      <c r="BQ207" s="794"/>
      <c r="BR207" s="794"/>
      <c r="BS207" s="794"/>
      <c r="BT207" s="794"/>
      <c r="BU207" s="794"/>
      <c r="BV207" s="795"/>
      <c r="BW207" s="796"/>
    </row>
    <row r="208" spans="1:75" s="164" customFormat="1" ht="15" customHeight="1">
      <c r="A208" s="822"/>
      <c r="B208" s="823"/>
      <c r="C208" s="823"/>
      <c r="D208" s="824"/>
      <c r="E208" s="811"/>
      <c r="F208" s="812"/>
      <c r="G208" s="812"/>
      <c r="H208" s="812"/>
      <c r="I208" s="812"/>
      <c r="J208" s="812"/>
      <c r="K208" s="812"/>
      <c r="L208" s="812"/>
      <c r="M208" s="812"/>
      <c r="N208" s="812"/>
      <c r="O208" s="813"/>
      <c r="P208" s="811"/>
      <c r="Q208" s="812"/>
      <c r="R208" s="812"/>
      <c r="S208" s="812"/>
      <c r="T208" s="812"/>
      <c r="U208" s="812"/>
      <c r="V208" s="813"/>
      <c r="W208" s="772"/>
      <c r="X208" s="773"/>
      <c r="Y208" s="773"/>
      <c r="Z208" s="773"/>
      <c r="AA208" s="773"/>
      <c r="AB208" s="773"/>
      <c r="AC208" s="773"/>
      <c r="AD208" s="773"/>
      <c r="AE208" s="773"/>
      <c r="AF208" s="773"/>
      <c r="AG208" s="773"/>
      <c r="AH208" s="773"/>
      <c r="AI208" s="773"/>
      <c r="AJ208" s="773"/>
      <c r="AK208" s="773"/>
      <c r="AL208" s="774"/>
      <c r="AM208" s="775"/>
      <c r="AN208" s="776"/>
      <c r="AO208" s="777"/>
      <c r="AP208" s="777"/>
      <c r="AQ208" s="777"/>
      <c r="AR208" s="780" t="s">
        <v>451</v>
      </c>
      <c r="AS208" s="776"/>
      <c r="AT208" s="777"/>
      <c r="AU208" s="777"/>
      <c r="AV208" s="777"/>
      <c r="AW208" s="780" t="s">
        <v>451</v>
      </c>
      <c r="AX208" s="776"/>
      <c r="AY208" s="777"/>
      <c r="AZ208" s="777"/>
      <c r="BA208" s="800"/>
      <c r="BB208" s="782"/>
      <c r="BC208" s="783"/>
      <c r="BD208" s="783"/>
      <c r="BE208" s="783"/>
      <c r="BF208" s="783"/>
      <c r="BG208" s="783"/>
      <c r="BH208" s="783"/>
      <c r="BI208" s="783"/>
      <c r="BJ208" s="783"/>
      <c r="BK208" s="783"/>
      <c r="BL208" s="783"/>
      <c r="BM208" s="783"/>
      <c r="BN208" s="784"/>
      <c r="BO208" s="785"/>
      <c r="BP208" s="790" t="s">
        <v>428</v>
      </c>
      <c r="BQ208" s="791"/>
      <c r="BR208" s="791"/>
      <c r="BS208" s="791"/>
      <c r="BT208" s="791"/>
      <c r="BU208" s="791"/>
      <c r="BV208" s="792"/>
      <c r="BW208" s="796"/>
    </row>
    <row r="209" spans="1:75" s="164" customFormat="1" ht="20.25" customHeight="1">
      <c r="A209" s="822"/>
      <c r="B209" s="823"/>
      <c r="C209" s="823"/>
      <c r="D209" s="824"/>
      <c r="E209" s="755"/>
      <c r="F209" s="756"/>
      <c r="G209" s="756"/>
      <c r="H209" s="756"/>
      <c r="I209" s="756"/>
      <c r="J209" s="756"/>
      <c r="K209" s="756"/>
      <c r="L209" s="756"/>
      <c r="M209" s="756"/>
      <c r="N209" s="756"/>
      <c r="O209" s="757"/>
      <c r="P209" s="755"/>
      <c r="Q209" s="756"/>
      <c r="R209" s="756"/>
      <c r="S209" s="756"/>
      <c r="T209" s="756"/>
      <c r="U209" s="756"/>
      <c r="V209" s="757"/>
      <c r="W209" s="797"/>
      <c r="X209" s="798"/>
      <c r="Y209" s="798"/>
      <c r="Z209" s="798"/>
      <c r="AA209" s="798"/>
      <c r="AB209" s="798"/>
      <c r="AC209" s="798"/>
      <c r="AD209" s="798"/>
      <c r="AE209" s="798"/>
      <c r="AF209" s="798"/>
      <c r="AG209" s="798"/>
      <c r="AH209" s="798"/>
      <c r="AI209" s="798"/>
      <c r="AJ209" s="798"/>
      <c r="AK209" s="798"/>
      <c r="AL209" s="799"/>
      <c r="AM209" s="778"/>
      <c r="AN209" s="779"/>
      <c r="AO209" s="779"/>
      <c r="AP209" s="779"/>
      <c r="AQ209" s="779"/>
      <c r="AR209" s="781"/>
      <c r="AS209" s="779"/>
      <c r="AT209" s="779"/>
      <c r="AU209" s="779"/>
      <c r="AV209" s="779"/>
      <c r="AW209" s="781"/>
      <c r="AX209" s="779"/>
      <c r="AY209" s="779"/>
      <c r="AZ209" s="779"/>
      <c r="BA209" s="801"/>
      <c r="BB209" s="786"/>
      <c r="BC209" s="787"/>
      <c r="BD209" s="787"/>
      <c r="BE209" s="787"/>
      <c r="BF209" s="787"/>
      <c r="BG209" s="787"/>
      <c r="BH209" s="787"/>
      <c r="BI209" s="787"/>
      <c r="BJ209" s="787"/>
      <c r="BK209" s="787"/>
      <c r="BL209" s="787"/>
      <c r="BM209" s="787"/>
      <c r="BN209" s="788"/>
      <c r="BO209" s="789"/>
      <c r="BP209" s="793"/>
      <c r="BQ209" s="794"/>
      <c r="BR209" s="794"/>
      <c r="BS209" s="794"/>
      <c r="BT209" s="794"/>
      <c r="BU209" s="794"/>
      <c r="BV209" s="795"/>
      <c r="BW209" s="796"/>
    </row>
    <row r="210" spans="1:75" s="164" customFormat="1" ht="15" customHeight="1">
      <c r="A210" s="822"/>
      <c r="B210" s="823"/>
      <c r="C210" s="823"/>
      <c r="D210" s="824"/>
      <c r="E210" s="802" t="s">
        <v>455</v>
      </c>
      <c r="F210" s="803"/>
      <c r="G210" s="803"/>
      <c r="H210" s="803"/>
      <c r="I210" s="803"/>
      <c r="J210" s="803"/>
      <c r="K210" s="803"/>
      <c r="L210" s="803"/>
      <c r="M210" s="803"/>
      <c r="N210" s="803"/>
      <c r="O210" s="804"/>
      <c r="P210" s="752" t="s">
        <v>454</v>
      </c>
      <c r="Q210" s="764"/>
      <c r="R210" s="764"/>
      <c r="S210" s="764"/>
      <c r="T210" s="764"/>
      <c r="U210" s="764"/>
      <c r="V210" s="765"/>
      <c r="W210" s="772"/>
      <c r="X210" s="773"/>
      <c r="Y210" s="773"/>
      <c r="Z210" s="773"/>
      <c r="AA210" s="773"/>
      <c r="AB210" s="773"/>
      <c r="AC210" s="773"/>
      <c r="AD210" s="773"/>
      <c r="AE210" s="773"/>
      <c r="AF210" s="773"/>
      <c r="AG210" s="773"/>
      <c r="AH210" s="773"/>
      <c r="AI210" s="773"/>
      <c r="AJ210" s="773"/>
      <c r="AK210" s="773"/>
      <c r="AL210" s="774"/>
      <c r="AM210" s="775"/>
      <c r="AN210" s="776"/>
      <c r="AO210" s="777"/>
      <c r="AP210" s="777"/>
      <c r="AQ210" s="777"/>
      <c r="AR210" s="780" t="s">
        <v>451</v>
      </c>
      <c r="AS210" s="776"/>
      <c r="AT210" s="777"/>
      <c r="AU210" s="777"/>
      <c r="AV210" s="777"/>
      <c r="AW210" s="780" t="s">
        <v>434</v>
      </c>
      <c r="AX210" s="776"/>
      <c r="AY210" s="777"/>
      <c r="AZ210" s="777"/>
      <c r="BA210" s="800"/>
      <c r="BB210" s="782"/>
      <c r="BC210" s="783"/>
      <c r="BD210" s="783"/>
      <c r="BE210" s="783"/>
      <c r="BF210" s="783"/>
      <c r="BG210" s="783"/>
      <c r="BH210" s="783"/>
      <c r="BI210" s="783"/>
      <c r="BJ210" s="783"/>
      <c r="BK210" s="783"/>
      <c r="BL210" s="783"/>
      <c r="BM210" s="783"/>
      <c r="BN210" s="784"/>
      <c r="BO210" s="785"/>
      <c r="BP210" s="790" t="s">
        <v>428</v>
      </c>
      <c r="BQ210" s="791"/>
      <c r="BR210" s="791"/>
      <c r="BS210" s="791"/>
      <c r="BT210" s="791"/>
      <c r="BU210" s="791"/>
      <c r="BV210" s="792"/>
      <c r="BW210" s="796"/>
    </row>
    <row r="211" spans="1:75" s="164" customFormat="1" ht="20.25" customHeight="1">
      <c r="A211" s="822"/>
      <c r="B211" s="823"/>
      <c r="C211" s="823"/>
      <c r="D211" s="824"/>
      <c r="E211" s="805"/>
      <c r="F211" s="806"/>
      <c r="G211" s="806"/>
      <c r="H211" s="806"/>
      <c r="I211" s="806"/>
      <c r="J211" s="806"/>
      <c r="K211" s="806"/>
      <c r="L211" s="806"/>
      <c r="M211" s="806"/>
      <c r="N211" s="806"/>
      <c r="O211" s="807"/>
      <c r="P211" s="766"/>
      <c r="Q211" s="767"/>
      <c r="R211" s="767"/>
      <c r="S211" s="767"/>
      <c r="T211" s="767"/>
      <c r="U211" s="767"/>
      <c r="V211" s="768"/>
      <c r="W211" s="797"/>
      <c r="X211" s="798"/>
      <c r="Y211" s="798"/>
      <c r="Z211" s="798"/>
      <c r="AA211" s="798"/>
      <c r="AB211" s="798"/>
      <c r="AC211" s="798"/>
      <c r="AD211" s="798"/>
      <c r="AE211" s="798"/>
      <c r="AF211" s="798"/>
      <c r="AG211" s="798"/>
      <c r="AH211" s="798"/>
      <c r="AI211" s="798"/>
      <c r="AJ211" s="798"/>
      <c r="AK211" s="798"/>
      <c r="AL211" s="799"/>
      <c r="AM211" s="778"/>
      <c r="AN211" s="779"/>
      <c r="AO211" s="779"/>
      <c r="AP211" s="779"/>
      <c r="AQ211" s="779"/>
      <c r="AR211" s="781"/>
      <c r="AS211" s="779"/>
      <c r="AT211" s="779"/>
      <c r="AU211" s="779"/>
      <c r="AV211" s="779"/>
      <c r="AW211" s="781"/>
      <c r="AX211" s="779"/>
      <c r="AY211" s="779"/>
      <c r="AZ211" s="779"/>
      <c r="BA211" s="801"/>
      <c r="BB211" s="786"/>
      <c r="BC211" s="787"/>
      <c r="BD211" s="787"/>
      <c r="BE211" s="787"/>
      <c r="BF211" s="787"/>
      <c r="BG211" s="787"/>
      <c r="BH211" s="787"/>
      <c r="BI211" s="787"/>
      <c r="BJ211" s="787"/>
      <c r="BK211" s="787"/>
      <c r="BL211" s="787"/>
      <c r="BM211" s="787"/>
      <c r="BN211" s="788"/>
      <c r="BO211" s="789"/>
      <c r="BP211" s="793"/>
      <c r="BQ211" s="794"/>
      <c r="BR211" s="794"/>
      <c r="BS211" s="794"/>
      <c r="BT211" s="794"/>
      <c r="BU211" s="794"/>
      <c r="BV211" s="795"/>
      <c r="BW211" s="796"/>
    </row>
    <row r="212" spans="1:75" s="164" customFormat="1" ht="15" customHeight="1">
      <c r="A212" s="822"/>
      <c r="B212" s="823"/>
      <c r="C212" s="823"/>
      <c r="D212" s="824"/>
      <c r="E212" s="805"/>
      <c r="F212" s="806"/>
      <c r="G212" s="806"/>
      <c r="H212" s="806"/>
      <c r="I212" s="806"/>
      <c r="J212" s="806"/>
      <c r="K212" s="806"/>
      <c r="L212" s="806"/>
      <c r="M212" s="806"/>
      <c r="N212" s="806"/>
      <c r="O212" s="807"/>
      <c r="P212" s="766"/>
      <c r="Q212" s="767"/>
      <c r="R212" s="767"/>
      <c r="S212" s="767"/>
      <c r="T212" s="767"/>
      <c r="U212" s="767"/>
      <c r="V212" s="768"/>
      <c r="W212" s="772"/>
      <c r="X212" s="773"/>
      <c r="Y212" s="773"/>
      <c r="Z212" s="773"/>
      <c r="AA212" s="773"/>
      <c r="AB212" s="773"/>
      <c r="AC212" s="773"/>
      <c r="AD212" s="773"/>
      <c r="AE212" s="773"/>
      <c r="AF212" s="773"/>
      <c r="AG212" s="773"/>
      <c r="AH212" s="773"/>
      <c r="AI212" s="773"/>
      <c r="AJ212" s="773"/>
      <c r="AK212" s="773"/>
      <c r="AL212" s="774"/>
      <c r="AM212" s="775"/>
      <c r="AN212" s="776"/>
      <c r="AO212" s="777"/>
      <c r="AP212" s="777"/>
      <c r="AQ212" s="777"/>
      <c r="AR212" s="780" t="s">
        <v>429</v>
      </c>
      <c r="AS212" s="776"/>
      <c r="AT212" s="777"/>
      <c r="AU212" s="777"/>
      <c r="AV212" s="777"/>
      <c r="AW212" s="780" t="s">
        <v>429</v>
      </c>
      <c r="AX212" s="776"/>
      <c r="AY212" s="777"/>
      <c r="AZ212" s="777"/>
      <c r="BA212" s="800"/>
      <c r="BB212" s="782"/>
      <c r="BC212" s="783"/>
      <c r="BD212" s="783"/>
      <c r="BE212" s="783"/>
      <c r="BF212" s="783"/>
      <c r="BG212" s="783"/>
      <c r="BH212" s="783"/>
      <c r="BI212" s="783"/>
      <c r="BJ212" s="783"/>
      <c r="BK212" s="783"/>
      <c r="BL212" s="783"/>
      <c r="BM212" s="783"/>
      <c r="BN212" s="784"/>
      <c r="BO212" s="785"/>
      <c r="BP212" s="790" t="s">
        <v>428</v>
      </c>
      <c r="BQ212" s="791"/>
      <c r="BR212" s="791"/>
      <c r="BS212" s="791"/>
      <c r="BT212" s="791"/>
      <c r="BU212" s="791"/>
      <c r="BV212" s="792"/>
      <c r="BW212" s="796"/>
    </row>
    <row r="213" spans="1:75" s="164" customFormat="1" ht="20.25" customHeight="1">
      <c r="A213" s="822"/>
      <c r="B213" s="823"/>
      <c r="C213" s="823"/>
      <c r="D213" s="824"/>
      <c r="E213" s="805"/>
      <c r="F213" s="806"/>
      <c r="G213" s="806"/>
      <c r="H213" s="806"/>
      <c r="I213" s="806"/>
      <c r="J213" s="806"/>
      <c r="K213" s="806"/>
      <c r="L213" s="806"/>
      <c r="M213" s="806"/>
      <c r="N213" s="806"/>
      <c r="O213" s="807"/>
      <c r="P213" s="766"/>
      <c r="Q213" s="767"/>
      <c r="R213" s="767"/>
      <c r="S213" s="767"/>
      <c r="T213" s="767"/>
      <c r="U213" s="767"/>
      <c r="V213" s="768"/>
      <c r="W213" s="797"/>
      <c r="X213" s="798"/>
      <c r="Y213" s="798"/>
      <c r="Z213" s="798"/>
      <c r="AA213" s="798"/>
      <c r="AB213" s="798"/>
      <c r="AC213" s="798"/>
      <c r="AD213" s="798"/>
      <c r="AE213" s="798"/>
      <c r="AF213" s="798"/>
      <c r="AG213" s="798"/>
      <c r="AH213" s="798"/>
      <c r="AI213" s="798"/>
      <c r="AJ213" s="798"/>
      <c r="AK213" s="798"/>
      <c r="AL213" s="799"/>
      <c r="AM213" s="778"/>
      <c r="AN213" s="779"/>
      <c r="AO213" s="779"/>
      <c r="AP213" s="779"/>
      <c r="AQ213" s="779"/>
      <c r="AR213" s="781"/>
      <c r="AS213" s="779"/>
      <c r="AT213" s="779"/>
      <c r="AU213" s="779"/>
      <c r="AV213" s="779"/>
      <c r="AW213" s="781"/>
      <c r="AX213" s="779"/>
      <c r="AY213" s="779"/>
      <c r="AZ213" s="779"/>
      <c r="BA213" s="801"/>
      <c r="BB213" s="786"/>
      <c r="BC213" s="787"/>
      <c r="BD213" s="787"/>
      <c r="BE213" s="787"/>
      <c r="BF213" s="787"/>
      <c r="BG213" s="787"/>
      <c r="BH213" s="787"/>
      <c r="BI213" s="787"/>
      <c r="BJ213" s="787"/>
      <c r="BK213" s="787"/>
      <c r="BL213" s="787"/>
      <c r="BM213" s="787"/>
      <c r="BN213" s="788"/>
      <c r="BO213" s="789"/>
      <c r="BP213" s="793"/>
      <c r="BQ213" s="794"/>
      <c r="BR213" s="794"/>
      <c r="BS213" s="794"/>
      <c r="BT213" s="794"/>
      <c r="BU213" s="794"/>
      <c r="BV213" s="795"/>
      <c r="BW213" s="796"/>
    </row>
    <row r="214" spans="1:75" s="164" customFormat="1" ht="15" customHeight="1">
      <c r="A214" s="822"/>
      <c r="B214" s="823"/>
      <c r="C214" s="823"/>
      <c r="D214" s="824"/>
      <c r="E214" s="805"/>
      <c r="F214" s="806"/>
      <c r="G214" s="806"/>
      <c r="H214" s="806"/>
      <c r="I214" s="806"/>
      <c r="J214" s="806"/>
      <c r="K214" s="806"/>
      <c r="L214" s="806"/>
      <c r="M214" s="806"/>
      <c r="N214" s="806"/>
      <c r="O214" s="807"/>
      <c r="P214" s="766"/>
      <c r="Q214" s="767"/>
      <c r="R214" s="767"/>
      <c r="S214" s="767"/>
      <c r="T214" s="767"/>
      <c r="U214" s="767"/>
      <c r="V214" s="768"/>
      <c r="W214" s="772"/>
      <c r="X214" s="773"/>
      <c r="Y214" s="773"/>
      <c r="Z214" s="773"/>
      <c r="AA214" s="773"/>
      <c r="AB214" s="773"/>
      <c r="AC214" s="773"/>
      <c r="AD214" s="773"/>
      <c r="AE214" s="773"/>
      <c r="AF214" s="773"/>
      <c r="AG214" s="773"/>
      <c r="AH214" s="773"/>
      <c r="AI214" s="773"/>
      <c r="AJ214" s="773"/>
      <c r="AK214" s="773"/>
      <c r="AL214" s="774"/>
      <c r="AM214" s="775"/>
      <c r="AN214" s="776"/>
      <c r="AO214" s="777"/>
      <c r="AP214" s="777"/>
      <c r="AQ214" s="777"/>
      <c r="AR214" s="780" t="s">
        <v>451</v>
      </c>
      <c r="AS214" s="776"/>
      <c r="AT214" s="777"/>
      <c r="AU214" s="777"/>
      <c r="AV214" s="777"/>
      <c r="AW214" s="780" t="s">
        <v>434</v>
      </c>
      <c r="AX214" s="776"/>
      <c r="AY214" s="777"/>
      <c r="AZ214" s="777"/>
      <c r="BA214" s="800"/>
      <c r="BB214" s="782"/>
      <c r="BC214" s="783"/>
      <c r="BD214" s="783"/>
      <c r="BE214" s="783"/>
      <c r="BF214" s="783"/>
      <c r="BG214" s="783"/>
      <c r="BH214" s="783"/>
      <c r="BI214" s="783"/>
      <c r="BJ214" s="783"/>
      <c r="BK214" s="783"/>
      <c r="BL214" s="783"/>
      <c r="BM214" s="783"/>
      <c r="BN214" s="784"/>
      <c r="BO214" s="785"/>
      <c r="BP214" s="790" t="s">
        <v>428</v>
      </c>
      <c r="BQ214" s="791"/>
      <c r="BR214" s="791"/>
      <c r="BS214" s="791"/>
      <c r="BT214" s="791"/>
      <c r="BU214" s="791"/>
      <c r="BV214" s="792"/>
      <c r="BW214" s="796"/>
    </row>
    <row r="215" spans="1:75" s="164" customFormat="1" ht="20.25" customHeight="1">
      <c r="A215" s="822"/>
      <c r="B215" s="823"/>
      <c r="C215" s="823"/>
      <c r="D215" s="824"/>
      <c r="E215" s="805"/>
      <c r="F215" s="806"/>
      <c r="G215" s="806"/>
      <c r="H215" s="806"/>
      <c r="I215" s="806"/>
      <c r="J215" s="806"/>
      <c r="K215" s="806"/>
      <c r="L215" s="806"/>
      <c r="M215" s="806"/>
      <c r="N215" s="806"/>
      <c r="O215" s="807"/>
      <c r="P215" s="766"/>
      <c r="Q215" s="767"/>
      <c r="R215" s="767"/>
      <c r="S215" s="767"/>
      <c r="T215" s="767"/>
      <c r="U215" s="767"/>
      <c r="V215" s="768"/>
      <c r="W215" s="797"/>
      <c r="X215" s="798"/>
      <c r="Y215" s="798"/>
      <c r="Z215" s="798"/>
      <c r="AA215" s="798"/>
      <c r="AB215" s="798"/>
      <c r="AC215" s="798"/>
      <c r="AD215" s="798"/>
      <c r="AE215" s="798"/>
      <c r="AF215" s="798"/>
      <c r="AG215" s="798"/>
      <c r="AH215" s="798"/>
      <c r="AI215" s="798"/>
      <c r="AJ215" s="798"/>
      <c r="AK215" s="798"/>
      <c r="AL215" s="799"/>
      <c r="AM215" s="778"/>
      <c r="AN215" s="779"/>
      <c r="AO215" s="779"/>
      <c r="AP215" s="779"/>
      <c r="AQ215" s="779"/>
      <c r="AR215" s="781"/>
      <c r="AS215" s="779"/>
      <c r="AT215" s="779"/>
      <c r="AU215" s="779"/>
      <c r="AV215" s="779"/>
      <c r="AW215" s="781"/>
      <c r="AX215" s="779"/>
      <c r="AY215" s="779"/>
      <c r="AZ215" s="779"/>
      <c r="BA215" s="801"/>
      <c r="BB215" s="786"/>
      <c r="BC215" s="787"/>
      <c r="BD215" s="787"/>
      <c r="BE215" s="787"/>
      <c r="BF215" s="787"/>
      <c r="BG215" s="787"/>
      <c r="BH215" s="787"/>
      <c r="BI215" s="787"/>
      <c r="BJ215" s="787"/>
      <c r="BK215" s="787"/>
      <c r="BL215" s="787"/>
      <c r="BM215" s="787"/>
      <c r="BN215" s="788"/>
      <c r="BO215" s="789"/>
      <c r="BP215" s="793"/>
      <c r="BQ215" s="794"/>
      <c r="BR215" s="794"/>
      <c r="BS215" s="794"/>
      <c r="BT215" s="794"/>
      <c r="BU215" s="794"/>
      <c r="BV215" s="795"/>
      <c r="BW215" s="796"/>
    </row>
    <row r="216" spans="1:75" s="164" customFormat="1" ht="15" customHeight="1">
      <c r="A216" s="822"/>
      <c r="B216" s="823"/>
      <c r="C216" s="823"/>
      <c r="D216" s="824"/>
      <c r="E216" s="805"/>
      <c r="F216" s="806"/>
      <c r="G216" s="806"/>
      <c r="H216" s="806"/>
      <c r="I216" s="806"/>
      <c r="J216" s="806"/>
      <c r="K216" s="806"/>
      <c r="L216" s="806"/>
      <c r="M216" s="806"/>
      <c r="N216" s="806"/>
      <c r="O216" s="807"/>
      <c r="P216" s="766"/>
      <c r="Q216" s="767"/>
      <c r="R216" s="767"/>
      <c r="S216" s="767"/>
      <c r="T216" s="767"/>
      <c r="U216" s="767"/>
      <c r="V216" s="768"/>
      <c r="W216" s="772"/>
      <c r="X216" s="773"/>
      <c r="Y216" s="773"/>
      <c r="Z216" s="773"/>
      <c r="AA216" s="773"/>
      <c r="AB216" s="773"/>
      <c r="AC216" s="773"/>
      <c r="AD216" s="773"/>
      <c r="AE216" s="773"/>
      <c r="AF216" s="773"/>
      <c r="AG216" s="773"/>
      <c r="AH216" s="773"/>
      <c r="AI216" s="773"/>
      <c r="AJ216" s="773"/>
      <c r="AK216" s="773"/>
      <c r="AL216" s="774"/>
      <c r="AM216" s="775"/>
      <c r="AN216" s="776"/>
      <c r="AO216" s="777"/>
      <c r="AP216" s="777"/>
      <c r="AQ216" s="777"/>
      <c r="AR216" s="780" t="s">
        <v>434</v>
      </c>
      <c r="AS216" s="776"/>
      <c r="AT216" s="777"/>
      <c r="AU216" s="777"/>
      <c r="AV216" s="777"/>
      <c r="AW216" s="780" t="s">
        <v>430</v>
      </c>
      <c r="AX216" s="776"/>
      <c r="AY216" s="777"/>
      <c r="AZ216" s="777"/>
      <c r="BA216" s="800"/>
      <c r="BB216" s="782"/>
      <c r="BC216" s="783"/>
      <c r="BD216" s="783"/>
      <c r="BE216" s="783"/>
      <c r="BF216" s="783"/>
      <c r="BG216" s="783"/>
      <c r="BH216" s="783"/>
      <c r="BI216" s="783"/>
      <c r="BJ216" s="783"/>
      <c r="BK216" s="783"/>
      <c r="BL216" s="783"/>
      <c r="BM216" s="783"/>
      <c r="BN216" s="784"/>
      <c r="BO216" s="785"/>
      <c r="BP216" s="790" t="s">
        <v>428</v>
      </c>
      <c r="BQ216" s="791"/>
      <c r="BR216" s="791"/>
      <c r="BS216" s="791"/>
      <c r="BT216" s="791"/>
      <c r="BU216" s="791"/>
      <c r="BV216" s="792"/>
      <c r="BW216" s="796"/>
    </row>
    <row r="217" spans="1:75" s="164" customFormat="1" ht="20.25" customHeight="1">
      <c r="A217" s="822"/>
      <c r="B217" s="823"/>
      <c r="C217" s="823"/>
      <c r="D217" s="824"/>
      <c r="E217" s="808"/>
      <c r="F217" s="809"/>
      <c r="G217" s="809"/>
      <c r="H217" s="809"/>
      <c r="I217" s="809"/>
      <c r="J217" s="809"/>
      <c r="K217" s="809"/>
      <c r="L217" s="809"/>
      <c r="M217" s="809"/>
      <c r="N217" s="809"/>
      <c r="O217" s="810"/>
      <c r="P217" s="769"/>
      <c r="Q217" s="770"/>
      <c r="R217" s="770"/>
      <c r="S217" s="770"/>
      <c r="T217" s="770"/>
      <c r="U217" s="770"/>
      <c r="V217" s="771"/>
      <c r="W217" s="797"/>
      <c r="X217" s="798"/>
      <c r="Y217" s="798"/>
      <c r="Z217" s="798"/>
      <c r="AA217" s="798"/>
      <c r="AB217" s="798"/>
      <c r="AC217" s="798"/>
      <c r="AD217" s="798"/>
      <c r="AE217" s="798"/>
      <c r="AF217" s="798"/>
      <c r="AG217" s="798"/>
      <c r="AH217" s="798"/>
      <c r="AI217" s="798"/>
      <c r="AJ217" s="798"/>
      <c r="AK217" s="798"/>
      <c r="AL217" s="799"/>
      <c r="AM217" s="778"/>
      <c r="AN217" s="779"/>
      <c r="AO217" s="779"/>
      <c r="AP217" s="779"/>
      <c r="AQ217" s="779"/>
      <c r="AR217" s="781"/>
      <c r="AS217" s="779"/>
      <c r="AT217" s="779"/>
      <c r="AU217" s="779"/>
      <c r="AV217" s="779"/>
      <c r="AW217" s="781"/>
      <c r="AX217" s="779"/>
      <c r="AY217" s="779"/>
      <c r="AZ217" s="779"/>
      <c r="BA217" s="801"/>
      <c r="BB217" s="786"/>
      <c r="BC217" s="787"/>
      <c r="BD217" s="787"/>
      <c r="BE217" s="787"/>
      <c r="BF217" s="787"/>
      <c r="BG217" s="787"/>
      <c r="BH217" s="787"/>
      <c r="BI217" s="787"/>
      <c r="BJ217" s="787"/>
      <c r="BK217" s="787"/>
      <c r="BL217" s="787"/>
      <c r="BM217" s="787"/>
      <c r="BN217" s="788"/>
      <c r="BO217" s="789"/>
      <c r="BP217" s="793"/>
      <c r="BQ217" s="794"/>
      <c r="BR217" s="794"/>
      <c r="BS217" s="794"/>
      <c r="BT217" s="794"/>
      <c r="BU217" s="794"/>
      <c r="BV217" s="795"/>
      <c r="BW217" s="796"/>
    </row>
    <row r="218" spans="1:75" s="164" customFormat="1" ht="15" customHeight="1">
      <c r="A218" s="822"/>
      <c r="B218" s="823"/>
      <c r="C218" s="823"/>
      <c r="D218" s="824"/>
      <c r="E218" s="752" t="s">
        <v>453</v>
      </c>
      <c r="F218" s="753"/>
      <c r="G218" s="753"/>
      <c r="H218" s="753"/>
      <c r="I218" s="753"/>
      <c r="J218" s="753"/>
      <c r="K218" s="753"/>
      <c r="L218" s="753"/>
      <c r="M218" s="753"/>
      <c r="N218" s="753"/>
      <c r="O218" s="754"/>
      <c r="P218" s="752" t="s">
        <v>452</v>
      </c>
      <c r="Q218" s="764"/>
      <c r="R218" s="764"/>
      <c r="S218" s="764"/>
      <c r="T218" s="764"/>
      <c r="U218" s="764"/>
      <c r="V218" s="765"/>
      <c r="W218" s="772"/>
      <c r="X218" s="773"/>
      <c r="Y218" s="773"/>
      <c r="Z218" s="773"/>
      <c r="AA218" s="773"/>
      <c r="AB218" s="773"/>
      <c r="AC218" s="773"/>
      <c r="AD218" s="773"/>
      <c r="AE218" s="773"/>
      <c r="AF218" s="773"/>
      <c r="AG218" s="773"/>
      <c r="AH218" s="773"/>
      <c r="AI218" s="773"/>
      <c r="AJ218" s="773"/>
      <c r="AK218" s="773"/>
      <c r="AL218" s="774"/>
      <c r="AM218" s="775"/>
      <c r="AN218" s="776"/>
      <c r="AO218" s="777"/>
      <c r="AP218" s="777"/>
      <c r="AQ218" s="777"/>
      <c r="AR218" s="780" t="s">
        <v>451</v>
      </c>
      <c r="AS218" s="776"/>
      <c r="AT218" s="777"/>
      <c r="AU218" s="777"/>
      <c r="AV218" s="777"/>
      <c r="AW218" s="780" t="s">
        <v>429</v>
      </c>
      <c r="AX218" s="776"/>
      <c r="AY218" s="777"/>
      <c r="AZ218" s="777"/>
      <c r="BA218" s="800"/>
      <c r="BB218" s="782"/>
      <c r="BC218" s="783"/>
      <c r="BD218" s="783"/>
      <c r="BE218" s="783"/>
      <c r="BF218" s="783"/>
      <c r="BG218" s="783"/>
      <c r="BH218" s="783"/>
      <c r="BI218" s="783"/>
      <c r="BJ218" s="783"/>
      <c r="BK218" s="783"/>
      <c r="BL218" s="783"/>
      <c r="BM218" s="783"/>
      <c r="BN218" s="784"/>
      <c r="BO218" s="785"/>
      <c r="BP218" s="790" t="s">
        <v>428</v>
      </c>
      <c r="BQ218" s="791"/>
      <c r="BR218" s="791"/>
      <c r="BS218" s="791"/>
      <c r="BT218" s="791"/>
      <c r="BU218" s="791"/>
      <c r="BV218" s="792"/>
      <c r="BW218" s="796"/>
    </row>
    <row r="219" spans="1:75" s="164" customFormat="1" ht="20.25" customHeight="1">
      <c r="A219" s="822"/>
      <c r="B219" s="823"/>
      <c r="C219" s="823"/>
      <c r="D219" s="824"/>
      <c r="E219" s="811"/>
      <c r="F219" s="812"/>
      <c r="G219" s="812"/>
      <c r="H219" s="812"/>
      <c r="I219" s="812"/>
      <c r="J219" s="812"/>
      <c r="K219" s="812"/>
      <c r="L219" s="812"/>
      <c r="M219" s="812"/>
      <c r="N219" s="812"/>
      <c r="O219" s="813"/>
      <c r="P219" s="766"/>
      <c r="Q219" s="767"/>
      <c r="R219" s="767"/>
      <c r="S219" s="767"/>
      <c r="T219" s="767"/>
      <c r="U219" s="767"/>
      <c r="V219" s="768"/>
      <c r="W219" s="797"/>
      <c r="X219" s="798"/>
      <c r="Y219" s="798"/>
      <c r="Z219" s="798"/>
      <c r="AA219" s="798"/>
      <c r="AB219" s="798"/>
      <c r="AC219" s="798"/>
      <c r="AD219" s="798"/>
      <c r="AE219" s="798"/>
      <c r="AF219" s="798"/>
      <c r="AG219" s="798"/>
      <c r="AH219" s="798"/>
      <c r="AI219" s="798"/>
      <c r="AJ219" s="798"/>
      <c r="AK219" s="798"/>
      <c r="AL219" s="799"/>
      <c r="AM219" s="778"/>
      <c r="AN219" s="779"/>
      <c r="AO219" s="779"/>
      <c r="AP219" s="779"/>
      <c r="AQ219" s="779"/>
      <c r="AR219" s="781"/>
      <c r="AS219" s="779"/>
      <c r="AT219" s="779"/>
      <c r="AU219" s="779"/>
      <c r="AV219" s="779"/>
      <c r="AW219" s="781"/>
      <c r="AX219" s="779"/>
      <c r="AY219" s="779"/>
      <c r="AZ219" s="779"/>
      <c r="BA219" s="801"/>
      <c r="BB219" s="786"/>
      <c r="BC219" s="787"/>
      <c r="BD219" s="787"/>
      <c r="BE219" s="787"/>
      <c r="BF219" s="787"/>
      <c r="BG219" s="787"/>
      <c r="BH219" s="787"/>
      <c r="BI219" s="787"/>
      <c r="BJ219" s="787"/>
      <c r="BK219" s="787"/>
      <c r="BL219" s="787"/>
      <c r="BM219" s="787"/>
      <c r="BN219" s="788"/>
      <c r="BO219" s="789"/>
      <c r="BP219" s="793"/>
      <c r="BQ219" s="794"/>
      <c r="BR219" s="794"/>
      <c r="BS219" s="794"/>
      <c r="BT219" s="794"/>
      <c r="BU219" s="794"/>
      <c r="BV219" s="795"/>
      <c r="BW219" s="796"/>
    </row>
    <row r="220" spans="1:75" s="164" customFormat="1" ht="15" customHeight="1">
      <c r="A220" s="822"/>
      <c r="B220" s="823"/>
      <c r="C220" s="823"/>
      <c r="D220" s="824"/>
      <c r="E220" s="811"/>
      <c r="F220" s="812"/>
      <c r="G220" s="812"/>
      <c r="H220" s="812"/>
      <c r="I220" s="812"/>
      <c r="J220" s="812"/>
      <c r="K220" s="812"/>
      <c r="L220" s="812"/>
      <c r="M220" s="812"/>
      <c r="N220" s="812"/>
      <c r="O220" s="813"/>
      <c r="P220" s="766"/>
      <c r="Q220" s="767"/>
      <c r="R220" s="767"/>
      <c r="S220" s="767"/>
      <c r="T220" s="767"/>
      <c r="U220" s="767"/>
      <c r="V220" s="768"/>
      <c r="W220" s="772"/>
      <c r="X220" s="773"/>
      <c r="Y220" s="773"/>
      <c r="Z220" s="773"/>
      <c r="AA220" s="773"/>
      <c r="AB220" s="773"/>
      <c r="AC220" s="773"/>
      <c r="AD220" s="773"/>
      <c r="AE220" s="773"/>
      <c r="AF220" s="773"/>
      <c r="AG220" s="773"/>
      <c r="AH220" s="773"/>
      <c r="AI220" s="773"/>
      <c r="AJ220" s="773"/>
      <c r="AK220" s="773"/>
      <c r="AL220" s="774"/>
      <c r="AM220" s="775"/>
      <c r="AN220" s="776"/>
      <c r="AO220" s="777"/>
      <c r="AP220" s="777"/>
      <c r="AQ220" s="777"/>
      <c r="AR220" s="780" t="s">
        <v>451</v>
      </c>
      <c r="AS220" s="776"/>
      <c r="AT220" s="777"/>
      <c r="AU220" s="777"/>
      <c r="AV220" s="777"/>
      <c r="AW220" s="780" t="s">
        <v>430</v>
      </c>
      <c r="AX220" s="776"/>
      <c r="AY220" s="777"/>
      <c r="AZ220" s="777"/>
      <c r="BA220" s="800"/>
      <c r="BB220" s="782"/>
      <c r="BC220" s="783"/>
      <c r="BD220" s="783"/>
      <c r="BE220" s="783"/>
      <c r="BF220" s="783"/>
      <c r="BG220" s="783"/>
      <c r="BH220" s="783"/>
      <c r="BI220" s="783"/>
      <c r="BJ220" s="783"/>
      <c r="BK220" s="783"/>
      <c r="BL220" s="783"/>
      <c r="BM220" s="783"/>
      <c r="BN220" s="784"/>
      <c r="BO220" s="785"/>
      <c r="BP220" s="790" t="s">
        <v>428</v>
      </c>
      <c r="BQ220" s="791"/>
      <c r="BR220" s="791"/>
      <c r="BS220" s="791"/>
      <c r="BT220" s="791"/>
      <c r="BU220" s="791"/>
      <c r="BV220" s="792"/>
      <c r="BW220" s="796"/>
    </row>
    <row r="221" spans="1:75" s="164" customFormat="1" ht="20.25" customHeight="1">
      <c r="A221" s="822"/>
      <c r="B221" s="823"/>
      <c r="C221" s="823"/>
      <c r="D221" s="824"/>
      <c r="E221" s="811"/>
      <c r="F221" s="812"/>
      <c r="G221" s="812"/>
      <c r="H221" s="812"/>
      <c r="I221" s="812"/>
      <c r="J221" s="812"/>
      <c r="K221" s="812"/>
      <c r="L221" s="812"/>
      <c r="M221" s="812"/>
      <c r="N221" s="812"/>
      <c r="O221" s="813"/>
      <c r="P221" s="766"/>
      <c r="Q221" s="767"/>
      <c r="R221" s="767"/>
      <c r="S221" s="767"/>
      <c r="T221" s="767"/>
      <c r="U221" s="767"/>
      <c r="V221" s="768"/>
      <c r="W221" s="797"/>
      <c r="X221" s="798"/>
      <c r="Y221" s="798"/>
      <c r="Z221" s="798"/>
      <c r="AA221" s="798"/>
      <c r="AB221" s="798"/>
      <c r="AC221" s="798"/>
      <c r="AD221" s="798"/>
      <c r="AE221" s="798"/>
      <c r="AF221" s="798"/>
      <c r="AG221" s="798"/>
      <c r="AH221" s="798"/>
      <c r="AI221" s="798"/>
      <c r="AJ221" s="798"/>
      <c r="AK221" s="798"/>
      <c r="AL221" s="799"/>
      <c r="AM221" s="778"/>
      <c r="AN221" s="779"/>
      <c r="AO221" s="779"/>
      <c r="AP221" s="779"/>
      <c r="AQ221" s="779"/>
      <c r="AR221" s="781"/>
      <c r="AS221" s="779"/>
      <c r="AT221" s="779"/>
      <c r="AU221" s="779"/>
      <c r="AV221" s="779"/>
      <c r="AW221" s="781"/>
      <c r="AX221" s="779"/>
      <c r="AY221" s="779"/>
      <c r="AZ221" s="779"/>
      <c r="BA221" s="801"/>
      <c r="BB221" s="786"/>
      <c r="BC221" s="787"/>
      <c r="BD221" s="787"/>
      <c r="BE221" s="787"/>
      <c r="BF221" s="787"/>
      <c r="BG221" s="787"/>
      <c r="BH221" s="787"/>
      <c r="BI221" s="787"/>
      <c r="BJ221" s="787"/>
      <c r="BK221" s="787"/>
      <c r="BL221" s="787"/>
      <c r="BM221" s="787"/>
      <c r="BN221" s="788"/>
      <c r="BO221" s="789"/>
      <c r="BP221" s="793"/>
      <c r="BQ221" s="794"/>
      <c r="BR221" s="794"/>
      <c r="BS221" s="794"/>
      <c r="BT221" s="794"/>
      <c r="BU221" s="794"/>
      <c r="BV221" s="795"/>
      <c r="BW221" s="796"/>
    </row>
    <row r="222" spans="1:75" s="164" customFormat="1" ht="15" customHeight="1">
      <c r="A222" s="822"/>
      <c r="B222" s="823"/>
      <c r="C222" s="823"/>
      <c r="D222" s="824"/>
      <c r="E222" s="811"/>
      <c r="F222" s="812"/>
      <c r="G222" s="812"/>
      <c r="H222" s="812"/>
      <c r="I222" s="812"/>
      <c r="J222" s="812"/>
      <c r="K222" s="812"/>
      <c r="L222" s="812"/>
      <c r="M222" s="812"/>
      <c r="N222" s="812"/>
      <c r="O222" s="813"/>
      <c r="P222" s="766"/>
      <c r="Q222" s="767"/>
      <c r="R222" s="767"/>
      <c r="S222" s="767"/>
      <c r="T222" s="767"/>
      <c r="U222" s="767"/>
      <c r="V222" s="768"/>
      <c r="W222" s="772"/>
      <c r="X222" s="773"/>
      <c r="Y222" s="773"/>
      <c r="Z222" s="773"/>
      <c r="AA222" s="773"/>
      <c r="AB222" s="773"/>
      <c r="AC222" s="773"/>
      <c r="AD222" s="773"/>
      <c r="AE222" s="773"/>
      <c r="AF222" s="773"/>
      <c r="AG222" s="773"/>
      <c r="AH222" s="773"/>
      <c r="AI222" s="773"/>
      <c r="AJ222" s="773"/>
      <c r="AK222" s="773"/>
      <c r="AL222" s="774"/>
      <c r="AM222" s="775"/>
      <c r="AN222" s="776"/>
      <c r="AO222" s="777"/>
      <c r="AP222" s="777"/>
      <c r="AQ222" s="777"/>
      <c r="AR222" s="780" t="s">
        <v>429</v>
      </c>
      <c r="AS222" s="776"/>
      <c r="AT222" s="777"/>
      <c r="AU222" s="777"/>
      <c r="AV222" s="777"/>
      <c r="AW222" s="780" t="s">
        <v>429</v>
      </c>
      <c r="AX222" s="776"/>
      <c r="AY222" s="777"/>
      <c r="AZ222" s="777"/>
      <c r="BA222" s="800"/>
      <c r="BB222" s="782"/>
      <c r="BC222" s="783"/>
      <c r="BD222" s="783"/>
      <c r="BE222" s="783"/>
      <c r="BF222" s="783"/>
      <c r="BG222" s="783"/>
      <c r="BH222" s="783"/>
      <c r="BI222" s="783"/>
      <c r="BJ222" s="783"/>
      <c r="BK222" s="783"/>
      <c r="BL222" s="783"/>
      <c r="BM222" s="783"/>
      <c r="BN222" s="784"/>
      <c r="BO222" s="785"/>
      <c r="BP222" s="790" t="s">
        <v>428</v>
      </c>
      <c r="BQ222" s="791"/>
      <c r="BR222" s="791"/>
      <c r="BS222" s="791"/>
      <c r="BT222" s="791"/>
      <c r="BU222" s="791"/>
      <c r="BV222" s="792"/>
      <c r="BW222" s="796"/>
    </row>
    <row r="223" spans="1:75" s="164" customFormat="1" ht="20.25" customHeight="1">
      <c r="A223" s="822"/>
      <c r="B223" s="823"/>
      <c r="C223" s="823"/>
      <c r="D223" s="824"/>
      <c r="E223" s="811"/>
      <c r="F223" s="812"/>
      <c r="G223" s="812"/>
      <c r="H223" s="812"/>
      <c r="I223" s="812"/>
      <c r="J223" s="812"/>
      <c r="K223" s="812"/>
      <c r="L223" s="812"/>
      <c r="M223" s="812"/>
      <c r="N223" s="812"/>
      <c r="O223" s="813"/>
      <c r="P223" s="766"/>
      <c r="Q223" s="767"/>
      <c r="R223" s="767"/>
      <c r="S223" s="767"/>
      <c r="T223" s="767"/>
      <c r="U223" s="767"/>
      <c r="V223" s="768"/>
      <c r="W223" s="797"/>
      <c r="X223" s="798"/>
      <c r="Y223" s="798"/>
      <c r="Z223" s="798"/>
      <c r="AA223" s="798"/>
      <c r="AB223" s="798"/>
      <c r="AC223" s="798"/>
      <c r="AD223" s="798"/>
      <c r="AE223" s="798"/>
      <c r="AF223" s="798"/>
      <c r="AG223" s="798"/>
      <c r="AH223" s="798"/>
      <c r="AI223" s="798"/>
      <c r="AJ223" s="798"/>
      <c r="AK223" s="798"/>
      <c r="AL223" s="799"/>
      <c r="AM223" s="778"/>
      <c r="AN223" s="779"/>
      <c r="AO223" s="779"/>
      <c r="AP223" s="779"/>
      <c r="AQ223" s="779"/>
      <c r="AR223" s="781"/>
      <c r="AS223" s="779"/>
      <c r="AT223" s="779"/>
      <c r="AU223" s="779"/>
      <c r="AV223" s="779"/>
      <c r="AW223" s="781"/>
      <c r="AX223" s="779"/>
      <c r="AY223" s="779"/>
      <c r="AZ223" s="779"/>
      <c r="BA223" s="801"/>
      <c r="BB223" s="786"/>
      <c r="BC223" s="787"/>
      <c r="BD223" s="787"/>
      <c r="BE223" s="787"/>
      <c r="BF223" s="787"/>
      <c r="BG223" s="787"/>
      <c r="BH223" s="787"/>
      <c r="BI223" s="787"/>
      <c r="BJ223" s="787"/>
      <c r="BK223" s="787"/>
      <c r="BL223" s="787"/>
      <c r="BM223" s="787"/>
      <c r="BN223" s="788"/>
      <c r="BO223" s="789"/>
      <c r="BP223" s="793"/>
      <c r="BQ223" s="794"/>
      <c r="BR223" s="794"/>
      <c r="BS223" s="794"/>
      <c r="BT223" s="794"/>
      <c r="BU223" s="794"/>
      <c r="BV223" s="795"/>
      <c r="BW223" s="796"/>
    </row>
    <row r="224" spans="1:75" s="164" customFormat="1" ht="15" customHeight="1">
      <c r="A224" s="822"/>
      <c r="B224" s="823"/>
      <c r="C224" s="823"/>
      <c r="D224" s="824"/>
      <c r="E224" s="811"/>
      <c r="F224" s="812"/>
      <c r="G224" s="812"/>
      <c r="H224" s="812"/>
      <c r="I224" s="812"/>
      <c r="J224" s="812"/>
      <c r="K224" s="812"/>
      <c r="L224" s="812"/>
      <c r="M224" s="812"/>
      <c r="N224" s="812"/>
      <c r="O224" s="813"/>
      <c r="P224" s="766"/>
      <c r="Q224" s="767"/>
      <c r="R224" s="767"/>
      <c r="S224" s="767"/>
      <c r="T224" s="767"/>
      <c r="U224" s="767"/>
      <c r="V224" s="768"/>
      <c r="W224" s="772"/>
      <c r="X224" s="773"/>
      <c r="Y224" s="773"/>
      <c r="Z224" s="773"/>
      <c r="AA224" s="773"/>
      <c r="AB224" s="773"/>
      <c r="AC224" s="773"/>
      <c r="AD224" s="773"/>
      <c r="AE224" s="773"/>
      <c r="AF224" s="773"/>
      <c r="AG224" s="773"/>
      <c r="AH224" s="773"/>
      <c r="AI224" s="773"/>
      <c r="AJ224" s="773"/>
      <c r="AK224" s="773"/>
      <c r="AL224" s="774"/>
      <c r="AM224" s="775"/>
      <c r="AN224" s="776"/>
      <c r="AO224" s="777"/>
      <c r="AP224" s="777"/>
      <c r="AQ224" s="777"/>
      <c r="AR224" s="780" t="s">
        <v>451</v>
      </c>
      <c r="AS224" s="776"/>
      <c r="AT224" s="777"/>
      <c r="AU224" s="777"/>
      <c r="AV224" s="777"/>
      <c r="AW224" s="780" t="s">
        <v>429</v>
      </c>
      <c r="AX224" s="776"/>
      <c r="AY224" s="777"/>
      <c r="AZ224" s="777"/>
      <c r="BA224" s="800"/>
      <c r="BB224" s="782"/>
      <c r="BC224" s="783"/>
      <c r="BD224" s="783"/>
      <c r="BE224" s="783"/>
      <c r="BF224" s="783"/>
      <c r="BG224" s="783"/>
      <c r="BH224" s="783"/>
      <c r="BI224" s="783"/>
      <c r="BJ224" s="783"/>
      <c r="BK224" s="783"/>
      <c r="BL224" s="783"/>
      <c r="BM224" s="783"/>
      <c r="BN224" s="784"/>
      <c r="BO224" s="785"/>
      <c r="BP224" s="790" t="s">
        <v>428</v>
      </c>
      <c r="BQ224" s="791"/>
      <c r="BR224" s="791"/>
      <c r="BS224" s="791"/>
      <c r="BT224" s="791"/>
      <c r="BU224" s="791"/>
      <c r="BV224" s="792"/>
      <c r="BW224" s="796"/>
    </row>
    <row r="225" spans="1:75" s="164" customFormat="1" ht="20.25" customHeight="1">
      <c r="A225" s="825"/>
      <c r="B225" s="826"/>
      <c r="C225" s="826"/>
      <c r="D225" s="827"/>
      <c r="E225" s="755"/>
      <c r="F225" s="756"/>
      <c r="G225" s="756"/>
      <c r="H225" s="756"/>
      <c r="I225" s="756"/>
      <c r="J225" s="756"/>
      <c r="K225" s="756"/>
      <c r="L225" s="756"/>
      <c r="M225" s="756"/>
      <c r="N225" s="756"/>
      <c r="O225" s="757"/>
      <c r="P225" s="769"/>
      <c r="Q225" s="770"/>
      <c r="R225" s="770"/>
      <c r="S225" s="770"/>
      <c r="T225" s="770"/>
      <c r="U225" s="770"/>
      <c r="V225" s="771"/>
      <c r="W225" s="797"/>
      <c r="X225" s="798"/>
      <c r="Y225" s="798"/>
      <c r="Z225" s="798"/>
      <c r="AA225" s="798"/>
      <c r="AB225" s="798"/>
      <c r="AC225" s="798"/>
      <c r="AD225" s="798"/>
      <c r="AE225" s="798"/>
      <c r="AF225" s="798"/>
      <c r="AG225" s="798"/>
      <c r="AH225" s="798"/>
      <c r="AI225" s="798"/>
      <c r="AJ225" s="798"/>
      <c r="AK225" s="798"/>
      <c r="AL225" s="799"/>
      <c r="AM225" s="778"/>
      <c r="AN225" s="779"/>
      <c r="AO225" s="779"/>
      <c r="AP225" s="779"/>
      <c r="AQ225" s="779"/>
      <c r="AR225" s="781"/>
      <c r="AS225" s="779"/>
      <c r="AT225" s="779"/>
      <c r="AU225" s="779"/>
      <c r="AV225" s="779"/>
      <c r="AW225" s="781"/>
      <c r="AX225" s="779"/>
      <c r="AY225" s="779"/>
      <c r="AZ225" s="779"/>
      <c r="BA225" s="801"/>
      <c r="BB225" s="786"/>
      <c r="BC225" s="787"/>
      <c r="BD225" s="787"/>
      <c r="BE225" s="787"/>
      <c r="BF225" s="787"/>
      <c r="BG225" s="787"/>
      <c r="BH225" s="787"/>
      <c r="BI225" s="787"/>
      <c r="BJ225" s="787"/>
      <c r="BK225" s="787"/>
      <c r="BL225" s="787"/>
      <c r="BM225" s="787"/>
      <c r="BN225" s="788"/>
      <c r="BO225" s="789"/>
      <c r="BP225" s="793"/>
      <c r="BQ225" s="794"/>
      <c r="BR225" s="794"/>
      <c r="BS225" s="794"/>
      <c r="BT225" s="794"/>
      <c r="BU225" s="794"/>
      <c r="BV225" s="795"/>
      <c r="BW225" s="796"/>
    </row>
    <row r="226" spans="1:75" s="164" customFormat="1" ht="9.75" customHeight="1">
      <c r="A226" s="168"/>
      <c r="B226" s="168"/>
      <c r="C226" s="168"/>
      <c r="D226" s="168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67"/>
      <c r="Q226" s="167"/>
      <c r="R226" s="167"/>
      <c r="S226" s="167"/>
      <c r="T226" s="167"/>
      <c r="U226" s="167"/>
      <c r="V226" s="167"/>
      <c r="AM226" s="161"/>
      <c r="AN226" s="161"/>
      <c r="AO226" s="161"/>
      <c r="AP226" s="161"/>
      <c r="AQ226" s="161"/>
      <c r="AR226" s="162"/>
      <c r="AS226" s="161"/>
      <c r="AT226" s="161"/>
      <c r="AU226" s="161"/>
      <c r="AV226" s="161"/>
      <c r="AW226" s="162"/>
      <c r="AX226" s="161"/>
      <c r="AY226" s="161"/>
      <c r="AZ226" s="161"/>
      <c r="BA226" s="161"/>
      <c r="BB226" s="166"/>
      <c r="BC226" s="166"/>
      <c r="BD226" s="166"/>
      <c r="BE226" s="166"/>
      <c r="BF226" s="166"/>
      <c r="BG226" s="166"/>
      <c r="BH226" s="166"/>
      <c r="BI226" s="166"/>
      <c r="BJ226" s="166"/>
      <c r="BK226" s="166"/>
      <c r="BL226" s="166"/>
      <c r="BM226" s="166"/>
      <c r="BN226" s="165"/>
      <c r="BO226" s="165"/>
    </row>
    <row r="227" spans="1:75" s="164" customFormat="1" ht="9.75" customHeight="1">
      <c r="A227" s="168"/>
      <c r="B227" s="168"/>
      <c r="C227" s="168"/>
      <c r="D227" s="168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67"/>
      <c r="Q227" s="167"/>
      <c r="R227" s="167"/>
      <c r="S227" s="167"/>
      <c r="T227" s="167"/>
      <c r="U227" s="167"/>
      <c r="V227" s="167"/>
      <c r="AM227" s="161"/>
      <c r="AN227" s="161"/>
      <c r="AO227" s="161"/>
      <c r="AP227" s="161"/>
      <c r="AQ227" s="161"/>
      <c r="AR227" s="162"/>
      <c r="AS227" s="161"/>
      <c r="AT227" s="161"/>
      <c r="AU227" s="161"/>
      <c r="AV227" s="161"/>
      <c r="AW227" s="162"/>
      <c r="AX227" s="161"/>
      <c r="AY227" s="161"/>
      <c r="AZ227" s="161"/>
      <c r="BA227" s="161"/>
      <c r="BB227" s="166"/>
      <c r="BC227" s="166"/>
      <c r="BD227" s="166"/>
      <c r="BE227" s="166"/>
      <c r="BF227" s="166"/>
      <c r="BG227" s="166"/>
      <c r="BH227" s="166"/>
      <c r="BI227" s="166"/>
      <c r="BJ227" s="166"/>
      <c r="BK227" s="166"/>
      <c r="BL227" s="166"/>
      <c r="BM227" s="166"/>
      <c r="BN227" s="165"/>
      <c r="BO227" s="165"/>
    </row>
    <row r="228" spans="1:75" s="164" customFormat="1" ht="12.75" customHeight="1">
      <c r="A228" s="168"/>
      <c r="B228" s="168"/>
      <c r="C228" s="168"/>
      <c r="D228" s="168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67"/>
      <c r="Q228" s="167"/>
      <c r="R228" s="167"/>
      <c r="S228" s="167"/>
      <c r="T228" s="167"/>
      <c r="U228" s="167"/>
      <c r="V228" s="167"/>
      <c r="AM228" s="161"/>
      <c r="AN228" s="161"/>
      <c r="AO228" s="161"/>
      <c r="AP228" s="161"/>
      <c r="AQ228" s="161"/>
      <c r="AR228" s="162"/>
      <c r="AS228" s="161"/>
      <c r="AT228" s="161"/>
      <c r="AU228" s="161"/>
      <c r="AV228" s="161"/>
      <c r="AW228" s="162"/>
      <c r="AX228" s="161"/>
      <c r="AY228" s="161"/>
      <c r="AZ228" s="161"/>
      <c r="BA228" s="161"/>
      <c r="BB228" s="166"/>
      <c r="BC228" s="166"/>
      <c r="BD228" s="166"/>
      <c r="BE228" s="166"/>
      <c r="BF228" s="166"/>
      <c r="BG228" s="166"/>
      <c r="BH228" s="166"/>
      <c r="BI228" s="166"/>
      <c r="BJ228" s="166"/>
      <c r="BK228" s="166"/>
      <c r="BL228" s="166"/>
      <c r="BM228" s="166"/>
      <c r="BN228" s="165"/>
      <c r="BO228" s="165"/>
    </row>
    <row r="229" spans="1:75" s="164" customFormat="1" ht="9.75" customHeight="1">
      <c r="A229" s="168"/>
      <c r="B229" s="168"/>
      <c r="C229" s="168"/>
      <c r="D229" s="168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67"/>
      <c r="Q229" s="167"/>
      <c r="R229" s="167"/>
      <c r="S229" s="167"/>
      <c r="T229" s="167"/>
      <c r="U229" s="167"/>
      <c r="V229" s="167"/>
      <c r="AM229" s="161"/>
      <c r="AN229" s="161"/>
      <c r="AO229" s="161"/>
      <c r="AP229" s="161"/>
      <c r="AQ229" s="161"/>
      <c r="AR229" s="162"/>
      <c r="AS229" s="161"/>
      <c r="AT229" s="161"/>
      <c r="AU229" s="161"/>
      <c r="AV229" s="161"/>
      <c r="AW229" s="162"/>
      <c r="AX229" s="161"/>
      <c r="AY229" s="161"/>
      <c r="AZ229" s="161"/>
      <c r="BA229" s="161"/>
      <c r="BB229" s="166"/>
      <c r="BC229" s="166"/>
      <c r="BD229" s="166"/>
      <c r="BE229" s="166"/>
      <c r="BF229" s="166"/>
      <c r="BG229" s="829" t="s">
        <v>450</v>
      </c>
      <c r="BH229" s="829"/>
      <c r="BI229" s="829"/>
      <c r="BJ229" s="829"/>
      <c r="BK229" s="829"/>
      <c r="BL229" s="829"/>
      <c r="BM229" s="829"/>
      <c r="BN229" s="829"/>
      <c r="BO229" s="829"/>
    </row>
    <row r="230" spans="1:75" s="164" customFormat="1" ht="9.75" customHeight="1">
      <c r="A230" s="168"/>
      <c r="B230" s="168"/>
      <c r="C230" s="168"/>
      <c r="D230" s="168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67"/>
      <c r="Q230" s="167"/>
      <c r="R230" s="167"/>
      <c r="S230" s="167"/>
      <c r="T230" s="167"/>
      <c r="U230" s="167"/>
      <c r="V230" s="167"/>
      <c r="AM230" s="161"/>
      <c r="AN230" s="161"/>
      <c r="AO230" s="161"/>
      <c r="AP230" s="161"/>
      <c r="AQ230" s="161"/>
      <c r="AR230" s="162"/>
      <c r="AS230" s="161"/>
      <c r="AT230" s="161"/>
      <c r="AU230" s="161"/>
      <c r="AV230" s="161"/>
      <c r="AW230" s="162"/>
      <c r="AX230" s="161"/>
      <c r="AY230" s="161"/>
      <c r="AZ230" s="161"/>
      <c r="BA230" s="161"/>
      <c r="BB230" s="166"/>
      <c r="BC230" s="166"/>
      <c r="BD230" s="166"/>
      <c r="BE230" s="166"/>
      <c r="BF230" s="166"/>
      <c r="BG230" s="830"/>
      <c r="BH230" s="830"/>
      <c r="BI230" s="830"/>
      <c r="BJ230" s="830"/>
      <c r="BK230" s="830"/>
      <c r="BL230" s="830"/>
      <c r="BM230" s="830"/>
      <c r="BN230" s="830"/>
      <c r="BO230" s="830"/>
    </row>
    <row r="231" spans="1:75" s="164" customFormat="1" ht="12.75" customHeight="1">
      <c r="A231" s="750" t="s">
        <v>394</v>
      </c>
      <c r="B231" s="750"/>
      <c r="C231" s="750"/>
      <c r="D231" s="750"/>
      <c r="E231" s="752" t="s">
        <v>449</v>
      </c>
      <c r="F231" s="753"/>
      <c r="G231" s="753"/>
      <c r="H231" s="753"/>
      <c r="I231" s="753"/>
      <c r="J231" s="753"/>
      <c r="K231" s="753"/>
      <c r="L231" s="753"/>
      <c r="M231" s="753"/>
      <c r="N231" s="753"/>
      <c r="O231" s="753"/>
      <c r="P231" s="753"/>
      <c r="Q231" s="753"/>
      <c r="R231" s="753"/>
      <c r="S231" s="753"/>
      <c r="T231" s="753"/>
      <c r="U231" s="753"/>
      <c r="V231" s="754"/>
      <c r="W231" s="753" t="s">
        <v>448</v>
      </c>
      <c r="X231" s="753"/>
      <c r="Y231" s="753"/>
      <c r="Z231" s="753"/>
      <c r="AA231" s="753"/>
      <c r="AB231" s="753"/>
      <c r="AC231" s="753"/>
      <c r="AD231" s="753"/>
      <c r="AE231" s="753"/>
      <c r="AF231" s="753"/>
      <c r="AG231" s="753"/>
      <c r="AH231" s="753"/>
      <c r="AI231" s="753"/>
      <c r="AJ231" s="753"/>
      <c r="AK231" s="753"/>
      <c r="AL231" s="753"/>
      <c r="AM231" s="752" t="s">
        <v>447</v>
      </c>
      <c r="AN231" s="753"/>
      <c r="AO231" s="753"/>
      <c r="AP231" s="753"/>
      <c r="AQ231" s="753"/>
      <c r="AR231" s="753"/>
      <c r="AS231" s="753"/>
      <c r="AT231" s="753"/>
      <c r="AU231" s="753"/>
      <c r="AV231" s="753"/>
      <c r="AW231" s="753"/>
      <c r="AX231" s="753"/>
      <c r="AY231" s="753"/>
      <c r="AZ231" s="753"/>
      <c r="BA231" s="754"/>
      <c r="BB231" s="752" t="s">
        <v>446</v>
      </c>
      <c r="BC231" s="753"/>
      <c r="BD231" s="753"/>
      <c r="BE231" s="753"/>
      <c r="BF231" s="753"/>
      <c r="BG231" s="753"/>
      <c r="BH231" s="753"/>
      <c r="BI231" s="753"/>
      <c r="BJ231" s="753"/>
      <c r="BK231" s="753"/>
      <c r="BL231" s="753"/>
      <c r="BM231" s="753"/>
      <c r="BN231" s="753"/>
      <c r="BO231" s="754"/>
      <c r="BP231" s="758" t="s">
        <v>445</v>
      </c>
      <c r="BQ231" s="759"/>
      <c r="BR231" s="759"/>
      <c r="BS231" s="759"/>
      <c r="BT231" s="759"/>
      <c r="BU231" s="759"/>
      <c r="BV231" s="760"/>
      <c r="BW231" s="172" t="s">
        <v>444</v>
      </c>
    </row>
    <row r="232" spans="1:75" s="164" customFormat="1" ht="12.75" customHeight="1">
      <c r="A232" s="751"/>
      <c r="B232" s="751"/>
      <c r="C232" s="751"/>
      <c r="D232" s="751"/>
      <c r="E232" s="755"/>
      <c r="F232" s="756"/>
      <c r="G232" s="756"/>
      <c r="H232" s="756"/>
      <c r="I232" s="756"/>
      <c r="J232" s="756"/>
      <c r="K232" s="756"/>
      <c r="L232" s="756"/>
      <c r="M232" s="756"/>
      <c r="N232" s="756"/>
      <c r="O232" s="756"/>
      <c r="P232" s="756"/>
      <c r="Q232" s="756"/>
      <c r="R232" s="756"/>
      <c r="S232" s="756"/>
      <c r="T232" s="756"/>
      <c r="U232" s="756"/>
      <c r="V232" s="757"/>
      <c r="W232" s="756"/>
      <c r="X232" s="756"/>
      <c r="Y232" s="756"/>
      <c r="Z232" s="756"/>
      <c r="AA232" s="756"/>
      <c r="AB232" s="756"/>
      <c r="AC232" s="756"/>
      <c r="AD232" s="756"/>
      <c r="AE232" s="756"/>
      <c r="AF232" s="756"/>
      <c r="AG232" s="756"/>
      <c r="AH232" s="756"/>
      <c r="AI232" s="756"/>
      <c r="AJ232" s="756"/>
      <c r="AK232" s="756"/>
      <c r="AL232" s="756"/>
      <c r="AM232" s="755"/>
      <c r="AN232" s="756"/>
      <c r="AO232" s="756"/>
      <c r="AP232" s="756"/>
      <c r="AQ232" s="756"/>
      <c r="AR232" s="756"/>
      <c r="AS232" s="756"/>
      <c r="AT232" s="756"/>
      <c r="AU232" s="756"/>
      <c r="AV232" s="756"/>
      <c r="AW232" s="756"/>
      <c r="AX232" s="756"/>
      <c r="AY232" s="756"/>
      <c r="AZ232" s="756"/>
      <c r="BA232" s="757"/>
      <c r="BB232" s="755"/>
      <c r="BC232" s="756"/>
      <c r="BD232" s="756"/>
      <c r="BE232" s="756"/>
      <c r="BF232" s="756"/>
      <c r="BG232" s="756"/>
      <c r="BH232" s="756"/>
      <c r="BI232" s="756"/>
      <c r="BJ232" s="756"/>
      <c r="BK232" s="756"/>
      <c r="BL232" s="756"/>
      <c r="BM232" s="756"/>
      <c r="BN232" s="756"/>
      <c r="BO232" s="757"/>
      <c r="BP232" s="761" t="s">
        <v>443</v>
      </c>
      <c r="BQ232" s="762"/>
      <c r="BR232" s="762"/>
      <c r="BS232" s="762"/>
      <c r="BT232" s="762"/>
      <c r="BU232" s="762"/>
      <c r="BV232" s="763"/>
      <c r="BW232" s="171" t="s">
        <v>442</v>
      </c>
    </row>
    <row r="233" spans="1:75" s="164" customFormat="1" ht="15" customHeight="1">
      <c r="A233" s="819" t="s">
        <v>441</v>
      </c>
      <c r="B233" s="820"/>
      <c r="C233" s="820"/>
      <c r="D233" s="821"/>
      <c r="E233" s="752" t="s">
        <v>440</v>
      </c>
      <c r="F233" s="753"/>
      <c r="G233" s="753"/>
      <c r="H233" s="753"/>
      <c r="I233" s="753"/>
      <c r="J233" s="753"/>
      <c r="K233" s="753"/>
      <c r="L233" s="753"/>
      <c r="M233" s="753"/>
      <c r="N233" s="753"/>
      <c r="O233" s="754"/>
      <c r="P233" s="752" t="s">
        <v>438</v>
      </c>
      <c r="Q233" s="753"/>
      <c r="R233" s="753"/>
      <c r="S233" s="753"/>
      <c r="T233" s="753"/>
      <c r="U233" s="753"/>
      <c r="V233" s="754"/>
      <c r="W233" s="772"/>
      <c r="X233" s="773"/>
      <c r="Y233" s="773"/>
      <c r="Z233" s="773"/>
      <c r="AA233" s="773"/>
      <c r="AB233" s="773"/>
      <c r="AC233" s="773"/>
      <c r="AD233" s="773"/>
      <c r="AE233" s="773"/>
      <c r="AF233" s="773"/>
      <c r="AG233" s="773"/>
      <c r="AH233" s="773"/>
      <c r="AI233" s="773"/>
      <c r="AJ233" s="773"/>
      <c r="AK233" s="773"/>
      <c r="AL233" s="774"/>
      <c r="AM233" s="775"/>
      <c r="AN233" s="776"/>
      <c r="AO233" s="777"/>
      <c r="AP233" s="777"/>
      <c r="AQ233" s="777"/>
      <c r="AR233" s="780" t="s">
        <v>429</v>
      </c>
      <c r="AS233" s="776"/>
      <c r="AT233" s="777"/>
      <c r="AU233" s="777"/>
      <c r="AV233" s="777"/>
      <c r="AW233" s="780" t="s">
        <v>430</v>
      </c>
      <c r="AX233" s="776"/>
      <c r="AY233" s="777"/>
      <c r="AZ233" s="777"/>
      <c r="BA233" s="800"/>
      <c r="BB233" s="782"/>
      <c r="BC233" s="783"/>
      <c r="BD233" s="783"/>
      <c r="BE233" s="783"/>
      <c r="BF233" s="783"/>
      <c r="BG233" s="783"/>
      <c r="BH233" s="783"/>
      <c r="BI233" s="783"/>
      <c r="BJ233" s="783"/>
      <c r="BK233" s="783"/>
      <c r="BL233" s="783"/>
      <c r="BM233" s="783"/>
      <c r="BN233" s="784"/>
      <c r="BO233" s="785"/>
      <c r="BP233" s="790" t="s">
        <v>428</v>
      </c>
      <c r="BQ233" s="791"/>
      <c r="BR233" s="791"/>
      <c r="BS233" s="791"/>
      <c r="BT233" s="791"/>
      <c r="BU233" s="791"/>
      <c r="BV233" s="792"/>
      <c r="BW233" s="796"/>
    </row>
    <row r="234" spans="1:75" s="164" customFormat="1" ht="20.25" customHeight="1">
      <c r="A234" s="822"/>
      <c r="B234" s="823"/>
      <c r="C234" s="823"/>
      <c r="D234" s="824"/>
      <c r="E234" s="811"/>
      <c r="F234" s="812"/>
      <c r="G234" s="812"/>
      <c r="H234" s="812"/>
      <c r="I234" s="812"/>
      <c r="J234" s="812"/>
      <c r="K234" s="812"/>
      <c r="L234" s="812"/>
      <c r="M234" s="812"/>
      <c r="N234" s="812"/>
      <c r="O234" s="813"/>
      <c r="P234" s="811"/>
      <c r="Q234" s="812"/>
      <c r="R234" s="812"/>
      <c r="S234" s="812"/>
      <c r="T234" s="812"/>
      <c r="U234" s="812"/>
      <c r="V234" s="813"/>
      <c r="W234" s="797"/>
      <c r="X234" s="798"/>
      <c r="Y234" s="798"/>
      <c r="Z234" s="798"/>
      <c r="AA234" s="798"/>
      <c r="AB234" s="798"/>
      <c r="AC234" s="798"/>
      <c r="AD234" s="798"/>
      <c r="AE234" s="798"/>
      <c r="AF234" s="798"/>
      <c r="AG234" s="798"/>
      <c r="AH234" s="798"/>
      <c r="AI234" s="798"/>
      <c r="AJ234" s="798"/>
      <c r="AK234" s="798"/>
      <c r="AL234" s="799"/>
      <c r="AM234" s="778"/>
      <c r="AN234" s="779"/>
      <c r="AO234" s="779"/>
      <c r="AP234" s="779"/>
      <c r="AQ234" s="779"/>
      <c r="AR234" s="781"/>
      <c r="AS234" s="779"/>
      <c r="AT234" s="779"/>
      <c r="AU234" s="779"/>
      <c r="AV234" s="779"/>
      <c r="AW234" s="781"/>
      <c r="AX234" s="779"/>
      <c r="AY234" s="779"/>
      <c r="AZ234" s="779"/>
      <c r="BA234" s="801"/>
      <c r="BB234" s="786"/>
      <c r="BC234" s="787"/>
      <c r="BD234" s="787"/>
      <c r="BE234" s="787"/>
      <c r="BF234" s="787"/>
      <c r="BG234" s="787"/>
      <c r="BH234" s="787"/>
      <c r="BI234" s="787"/>
      <c r="BJ234" s="787"/>
      <c r="BK234" s="787"/>
      <c r="BL234" s="787"/>
      <c r="BM234" s="787"/>
      <c r="BN234" s="788"/>
      <c r="BO234" s="789"/>
      <c r="BP234" s="793"/>
      <c r="BQ234" s="794"/>
      <c r="BR234" s="794"/>
      <c r="BS234" s="794"/>
      <c r="BT234" s="794"/>
      <c r="BU234" s="794"/>
      <c r="BV234" s="795"/>
      <c r="BW234" s="796"/>
    </row>
    <row r="235" spans="1:75" s="164" customFormat="1" ht="15" customHeight="1">
      <c r="A235" s="822"/>
      <c r="B235" s="823"/>
      <c r="C235" s="823"/>
      <c r="D235" s="824"/>
      <c r="E235" s="811"/>
      <c r="F235" s="812"/>
      <c r="G235" s="812"/>
      <c r="H235" s="812"/>
      <c r="I235" s="812"/>
      <c r="J235" s="812"/>
      <c r="K235" s="812"/>
      <c r="L235" s="812"/>
      <c r="M235" s="812"/>
      <c r="N235" s="812"/>
      <c r="O235" s="813"/>
      <c r="P235" s="811"/>
      <c r="Q235" s="812"/>
      <c r="R235" s="812"/>
      <c r="S235" s="812"/>
      <c r="T235" s="812"/>
      <c r="U235" s="812"/>
      <c r="V235" s="813"/>
      <c r="W235" s="772"/>
      <c r="X235" s="773"/>
      <c r="Y235" s="773"/>
      <c r="Z235" s="773"/>
      <c r="AA235" s="773"/>
      <c r="AB235" s="773"/>
      <c r="AC235" s="773"/>
      <c r="AD235" s="773"/>
      <c r="AE235" s="773"/>
      <c r="AF235" s="773"/>
      <c r="AG235" s="773"/>
      <c r="AH235" s="773"/>
      <c r="AI235" s="773"/>
      <c r="AJ235" s="773"/>
      <c r="AK235" s="773"/>
      <c r="AL235" s="774"/>
      <c r="AM235" s="775"/>
      <c r="AN235" s="776"/>
      <c r="AO235" s="777"/>
      <c r="AP235" s="777"/>
      <c r="AQ235" s="777"/>
      <c r="AR235" s="780" t="s">
        <v>429</v>
      </c>
      <c r="AS235" s="776"/>
      <c r="AT235" s="777"/>
      <c r="AU235" s="777"/>
      <c r="AV235" s="777"/>
      <c r="AW235" s="780" t="s">
        <v>429</v>
      </c>
      <c r="AX235" s="776"/>
      <c r="AY235" s="777"/>
      <c r="AZ235" s="777"/>
      <c r="BA235" s="800"/>
      <c r="BB235" s="782"/>
      <c r="BC235" s="783"/>
      <c r="BD235" s="783"/>
      <c r="BE235" s="783"/>
      <c r="BF235" s="783"/>
      <c r="BG235" s="783"/>
      <c r="BH235" s="783"/>
      <c r="BI235" s="783"/>
      <c r="BJ235" s="783"/>
      <c r="BK235" s="783"/>
      <c r="BL235" s="783"/>
      <c r="BM235" s="783"/>
      <c r="BN235" s="784"/>
      <c r="BO235" s="785"/>
      <c r="BP235" s="790" t="s">
        <v>428</v>
      </c>
      <c r="BQ235" s="791"/>
      <c r="BR235" s="791"/>
      <c r="BS235" s="791"/>
      <c r="BT235" s="791"/>
      <c r="BU235" s="791"/>
      <c r="BV235" s="792"/>
      <c r="BW235" s="796"/>
    </row>
    <row r="236" spans="1:75" s="164" customFormat="1" ht="20.25" customHeight="1">
      <c r="A236" s="822"/>
      <c r="B236" s="823"/>
      <c r="C236" s="823"/>
      <c r="D236" s="824"/>
      <c r="E236" s="755"/>
      <c r="F236" s="756"/>
      <c r="G236" s="756"/>
      <c r="H236" s="756"/>
      <c r="I236" s="756"/>
      <c r="J236" s="756"/>
      <c r="K236" s="756"/>
      <c r="L236" s="756"/>
      <c r="M236" s="756"/>
      <c r="N236" s="756"/>
      <c r="O236" s="757"/>
      <c r="P236" s="755"/>
      <c r="Q236" s="756"/>
      <c r="R236" s="756"/>
      <c r="S236" s="756"/>
      <c r="T236" s="756"/>
      <c r="U236" s="756"/>
      <c r="V236" s="757"/>
      <c r="W236" s="797"/>
      <c r="X236" s="798"/>
      <c r="Y236" s="798"/>
      <c r="Z236" s="798"/>
      <c r="AA236" s="798"/>
      <c r="AB236" s="798"/>
      <c r="AC236" s="798"/>
      <c r="AD236" s="798"/>
      <c r="AE236" s="798"/>
      <c r="AF236" s="798"/>
      <c r="AG236" s="798"/>
      <c r="AH236" s="798"/>
      <c r="AI236" s="798"/>
      <c r="AJ236" s="798"/>
      <c r="AK236" s="798"/>
      <c r="AL236" s="799"/>
      <c r="AM236" s="778"/>
      <c r="AN236" s="779"/>
      <c r="AO236" s="779"/>
      <c r="AP236" s="779"/>
      <c r="AQ236" s="779"/>
      <c r="AR236" s="781"/>
      <c r="AS236" s="779"/>
      <c r="AT236" s="779"/>
      <c r="AU236" s="779"/>
      <c r="AV236" s="779"/>
      <c r="AW236" s="781"/>
      <c r="AX236" s="779"/>
      <c r="AY236" s="779"/>
      <c r="AZ236" s="779"/>
      <c r="BA236" s="801"/>
      <c r="BB236" s="786"/>
      <c r="BC236" s="787"/>
      <c r="BD236" s="787"/>
      <c r="BE236" s="787"/>
      <c r="BF236" s="787"/>
      <c r="BG236" s="787"/>
      <c r="BH236" s="787"/>
      <c r="BI236" s="787"/>
      <c r="BJ236" s="787"/>
      <c r="BK236" s="787"/>
      <c r="BL236" s="787"/>
      <c r="BM236" s="787"/>
      <c r="BN236" s="788"/>
      <c r="BO236" s="789"/>
      <c r="BP236" s="793"/>
      <c r="BQ236" s="794"/>
      <c r="BR236" s="794"/>
      <c r="BS236" s="794"/>
      <c r="BT236" s="794"/>
      <c r="BU236" s="794"/>
      <c r="BV236" s="795"/>
      <c r="BW236" s="796"/>
    </row>
    <row r="237" spans="1:75" s="164" customFormat="1" ht="15" customHeight="1">
      <c r="A237" s="822"/>
      <c r="B237" s="823"/>
      <c r="C237" s="823"/>
      <c r="D237" s="824"/>
      <c r="E237" s="802" t="s">
        <v>439</v>
      </c>
      <c r="F237" s="803"/>
      <c r="G237" s="803"/>
      <c r="H237" s="803"/>
      <c r="I237" s="803"/>
      <c r="J237" s="803"/>
      <c r="K237" s="803"/>
      <c r="L237" s="803"/>
      <c r="M237" s="803"/>
      <c r="N237" s="803"/>
      <c r="O237" s="804"/>
      <c r="P237" s="752" t="s">
        <v>438</v>
      </c>
      <c r="Q237" s="753"/>
      <c r="R237" s="753"/>
      <c r="S237" s="753"/>
      <c r="T237" s="753"/>
      <c r="U237" s="753"/>
      <c r="V237" s="754"/>
      <c r="W237" s="772"/>
      <c r="X237" s="773"/>
      <c r="Y237" s="773"/>
      <c r="Z237" s="773"/>
      <c r="AA237" s="773"/>
      <c r="AB237" s="773"/>
      <c r="AC237" s="773"/>
      <c r="AD237" s="773"/>
      <c r="AE237" s="773"/>
      <c r="AF237" s="773"/>
      <c r="AG237" s="773"/>
      <c r="AH237" s="773"/>
      <c r="AI237" s="773"/>
      <c r="AJ237" s="773"/>
      <c r="AK237" s="773"/>
      <c r="AL237" s="774"/>
      <c r="AM237" s="775"/>
      <c r="AN237" s="776"/>
      <c r="AO237" s="777"/>
      <c r="AP237" s="777"/>
      <c r="AQ237" s="777"/>
      <c r="AR237" s="780" t="s">
        <v>430</v>
      </c>
      <c r="AS237" s="776"/>
      <c r="AT237" s="777"/>
      <c r="AU237" s="777"/>
      <c r="AV237" s="777"/>
      <c r="AW237" s="780" t="s">
        <v>437</v>
      </c>
      <c r="AX237" s="776"/>
      <c r="AY237" s="777"/>
      <c r="AZ237" s="777"/>
      <c r="BA237" s="800"/>
      <c r="BB237" s="782"/>
      <c r="BC237" s="783"/>
      <c r="BD237" s="783"/>
      <c r="BE237" s="783"/>
      <c r="BF237" s="783"/>
      <c r="BG237" s="783"/>
      <c r="BH237" s="783"/>
      <c r="BI237" s="783"/>
      <c r="BJ237" s="783"/>
      <c r="BK237" s="783"/>
      <c r="BL237" s="783"/>
      <c r="BM237" s="783"/>
      <c r="BN237" s="784"/>
      <c r="BO237" s="785"/>
      <c r="BP237" s="790" t="s">
        <v>428</v>
      </c>
      <c r="BQ237" s="791"/>
      <c r="BR237" s="791"/>
      <c r="BS237" s="791"/>
      <c r="BT237" s="791"/>
      <c r="BU237" s="791"/>
      <c r="BV237" s="792"/>
      <c r="BW237" s="796"/>
    </row>
    <row r="238" spans="1:75" s="164" customFormat="1" ht="20.25" customHeight="1">
      <c r="A238" s="822"/>
      <c r="B238" s="823"/>
      <c r="C238" s="823"/>
      <c r="D238" s="824"/>
      <c r="E238" s="805"/>
      <c r="F238" s="806"/>
      <c r="G238" s="806"/>
      <c r="H238" s="806"/>
      <c r="I238" s="806"/>
      <c r="J238" s="806"/>
      <c r="K238" s="806"/>
      <c r="L238" s="806"/>
      <c r="M238" s="806"/>
      <c r="N238" s="806"/>
      <c r="O238" s="807"/>
      <c r="P238" s="811"/>
      <c r="Q238" s="812"/>
      <c r="R238" s="812"/>
      <c r="S238" s="812"/>
      <c r="T238" s="812"/>
      <c r="U238" s="812"/>
      <c r="V238" s="813"/>
      <c r="W238" s="797"/>
      <c r="X238" s="798"/>
      <c r="Y238" s="798"/>
      <c r="Z238" s="798"/>
      <c r="AA238" s="798"/>
      <c r="AB238" s="798"/>
      <c r="AC238" s="798"/>
      <c r="AD238" s="798"/>
      <c r="AE238" s="798"/>
      <c r="AF238" s="798"/>
      <c r="AG238" s="798"/>
      <c r="AH238" s="798"/>
      <c r="AI238" s="798"/>
      <c r="AJ238" s="798"/>
      <c r="AK238" s="798"/>
      <c r="AL238" s="799"/>
      <c r="AM238" s="778"/>
      <c r="AN238" s="779"/>
      <c r="AO238" s="779"/>
      <c r="AP238" s="779"/>
      <c r="AQ238" s="779"/>
      <c r="AR238" s="781"/>
      <c r="AS238" s="779"/>
      <c r="AT238" s="779"/>
      <c r="AU238" s="779"/>
      <c r="AV238" s="779"/>
      <c r="AW238" s="781"/>
      <c r="AX238" s="779"/>
      <c r="AY238" s="779"/>
      <c r="AZ238" s="779"/>
      <c r="BA238" s="801"/>
      <c r="BB238" s="786"/>
      <c r="BC238" s="787"/>
      <c r="BD238" s="787"/>
      <c r="BE238" s="787"/>
      <c r="BF238" s="787"/>
      <c r="BG238" s="787"/>
      <c r="BH238" s="787"/>
      <c r="BI238" s="787"/>
      <c r="BJ238" s="787"/>
      <c r="BK238" s="787"/>
      <c r="BL238" s="787"/>
      <c r="BM238" s="787"/>
      <c r="BN238" s="788"/>
      <c r="BO238" s="789"/>
      <c r="BP238" s="793"/>
      <c r="BQ238" s="794"/>
      <c r="BR238" s="794"/>
      <c r="BS238" s="794"/>
      <c r="BT238" s="794"/>
      <c r="BU238" s="794"/>
      <c r="BV238" s="795"/>
      <c r="BW238" s="796"/>
    </row>
    <row r="239" spans="1:75" s="164" customFormat="1" ht="15" customHeight="1">
      <c r="A239" s="822"/>
      <c r="B239" s="823"/>
      <c r="C239" s="823"/>
      <c r="D239" s="824"/>
      <c r="E239" s="805"/>
      <c r="F239" s="806"/>
      <c r="G239" s="806"/>
      <c r="H239" s="806"/>
      <c r="I239" s="806"/>
      <c r="J239" s="806"/>
      <c r="K239" s="806"/>
      <c r="L239" s="806"/>
      <c r="M239" s="806"/>
      <c r="N239" s="806"/>
      <c r="O239" s="807"/>
      <c r="P239" s="811"/>
      <c r="Q239" s="812"/>
      <c r="R239" s="812"/>
      <c r="S239" s="812"/>
      <c r="T239" s="812"/>
      <c r="U239" s="812"/>
      <c r="V239" s="813"/>
      <c r="W239" s="772"/>
      <c r="X239" s="773"/>
      <c r="Y239" s="773"/>
      <c r="Z239" s="773"/>
      <c r="AA239" s="773"/>
      <c r="AB239" s="773"/>
      <c r="AC239" s="773"/>
      <c r="AD239" s="773"/>
      <c r="AE239" s="773"/>
      <c r="AF239" s="773"/>
      <c r="AG239" s="773"/>
      <c r="AH239" s="773"/>
      <c r="AI239" s="773"/>
      <c r="AJ239" s="773"/>
      <c r="AK239" s="773"/>
      <c r="AL239" s="774"/>
      <c r="AM239" s="775"/>
      <c r="AN239" s="776"/>
      <c r="AO239" s="777"/>
      <c r="AP239" s="777"/>
      <c r="AQ239" s="777"/>
      <c r="AR239" s="780" t="s">
        <v>429</v>
      </c>
      <c r="AS239" s="776"/>
      <c r="AT239" s="777"/>
      <c r="AU239" s="777"/>
      <c r="AV239" s="777"/>
      <c r="AW239" s="780" t="s">
        <v>430</v>
      </c>
      <c r="AX239" s="776"/>
      <c r="AY239" s="777"/>
      <c r="AZ239" s="777"/>
      <c r="BA239" s="800"/>
      <c r="BB239" s="782"/>
      <c r="BC239" s="783"/>
      <c r="BD239" s="783"/>
      <c r="BE239" s="783"/>
      <c r="BF239" s="783"/>
      <c r="BG239" s="783"/>
      <c r="BH239" s="783"/>
      <c r="BI239" s="783"/>
      <c r="BJ239" s="783"/>
      <c r="BK239" s="783"/>
      <c r="BL239" s="783"/>
      <c r="BM239" s="783"/>
      <c r="BN239" s="784"/>
      <c r="BO239" s="785"/>
      <c r="BP239" s="790" t="s">
        <v>428</v>
      </c>
      <c r="BQ239" s="791"/>
      <c r="BR239" s="791"/>
      <c r="BS239" s="791"/>
      <c r="BT239" s="791"/>
      <c r="BU239" s="791"/>
      <c r="BV239" s="792"/>
      <c r="BW239" s="796"/>
    </row>
    <row r="240" spans="1:75" s="164" customFormat="1" ht="20.25" customHeight="1">
      <c r="A240" s="822"/>
      <c r="B240" s="823"/>
      <c r="C240" s="823"/>
      <c r="D240" s="824"/>
      <c r="E240" s="808"/>
      <c r="F240" s="809"/>
      <c r="G240" s="809"/>
      <c r="H240" s="809"/>
      <c r="I240" s="809"/>
      <c r="J240" s="809"/>
      <c r="K240" s="809"/>
      <c r="L240" s="809"/>
      <c r="M240" s="809"/>
      <c r="N240" s="809"/>
      <c r="O240" s="810"/>
      <c r="P240" s="755"/>
      <c r="Q240" s="756"/>
      <c r="R240" s="756"/>
      <c r="S240" s="756"/>
      <c r="T240" s="756"/>
      <c r="U240" s="756"/>
      <c r="V240" s="757"/>
      <c r="W240" s="797"/>
      <c r="X240" s="798"/>
      <c r="Y240" s="798"/>
      <c r="Z240" s="798"/>
      <c r="AA240" s="798"/>
      <c r="AB240" s="798"/>
      <c r="AC240" s="798"/>
      <c r="AD240" s="798"/>
      <c r="AE240" s="798"/>
      <c r="AF240" s="798"/>
      <c r="AG240" s="798"/>
      <c r="AH240" s="798"/>
      <c r="AI240" s="798"/>
      <c r="AJ240" s="798"/>
      <c r="AK240" s="798"/>
      <c r="AL240" s="799"/>
      <c r="AM240" s="778"/>
      <c r="AN240" s="779"/>
      <c r="AO240" s="779"/>
      <c r="AP240" s="779"/>
      <c r="AQ240" s="779"/>
      <c r="AR240" s="781"/>
      <c r="AS240" s="779"/>
      <c r="AT240" s="779"/>
      <c r="AU240" s="779"/>
      <c r="AV240" s="779"/>
      <c r="AW240" s="781"/>
      <c r="AX240" s="779"/>
      <c r="AY240" s="779"/>
      <c r="AZ240" s="779"/>
      <c r="BA240" s="801"/>
      <c r="BB240" s="786"/>
      <c r="BC240" s="787"/>
      <c r="BD240" s="787"/>
      <c r="BE240" s="787"/>
      <c r="BF240" s="787"/>
      <c r="BG240" s="787"/>
      <c r="BH240" s="787"/>
      <c r="BI240" s="787"/>
      <c r="BJ240" s="787"/>
      <c r="BK240" s="787"/>
      <c r="BL240" s="787"/>
      <c r="BM240" s="787"/>
      <c r="BN240" s="788"/>
      <c r="BO240" s="789"/>
      <c r="BP240" s="793"/>
      <c r="BQ240" s="794"/>
      <c r="BR240" s="794"/>
      <c r="BS240" s="794"/>
      <c r="BT240" s="794"/>
      <c r="BU240" s="794"/>
      <c r="BV240" s="795"/>
      <c r="BW240" s="796"/>
    </row>
    <row r="241" spans="1:98" s="164" customFormat="1" ht="15" customHeight="1">
      <c r="A241" s="822"/>
      <c r="B241" s="823"/>
      <c r="C241" s="823"/>
      <c r="D241" s="824"/>
      <c r="E241" s="802" t="s">
        <v>436</v>
      </c>
      <c r="F241" s="803"/>
      <c r="G241" s="803"/>
      <c r="H241" s="803"/>
      <c r="I241" s="803"/>
      <c r="J241" s="803"/>
      <c r="K241" s="803"/>
      <c r="L241" s="803"/>
      <c r="M241" s="803"/>
      <c r="N241" s="803"/>
      <c r="O241" s="804"/>
      <c r="P241" s="752" t="s">
        <v>435</v>
      </c>
      <c r="Q241" s="753"/>
      <c r="R241" s="753"/>
      <c r="S241" s="753"/>
      <c r="T241" s="753"/>
      <c r="U241" s="753"/>
      <c r="V241" s="754"/>
      <c r="W241" s="772"/>
      <c r="X241" s="773"/>
      <c r="Y241" s="773"/>
      <c r="Z241" s="773"/>
      <c r="AA241" s="773"/>
      <c r="AB241" s="773"/>
      <c r="AC241" s="773"/>
      <c r="AD241" s="773"/>
      <c r="AE241" s="773"/>
      <c r="AF241" s="773"/>
      <c r="AG241" s="773"/>
      <c r="AH241" s="773"/>
      <c r="AI241" s="773"/>
      <c r="AJ241" s="773"/>
      <c r="AK241" s="773"/>
      <c r="AL241" s="774"/>
      <c r="AM241" s="775"/>
      <c r="AN241" s="776"/>
      <c r="AO241" s="777"/>
      <c r="AP241" s="777"/>
      <c r="AQ241" s="777"/>
      <c r="AR241" s="780" t="s">
        <v>434</v>
      </c>
      <c r="AS241" s="776"/>
      <c r="AT241" s="777"/>
      <c r="AU241" s="777"/>
      <c r="AV241" s="777"/>
      <c r="AW241" s="780" t="s">
        <v>430</v>
      </c>
      <c r="AX241" s="776"/>
      <c r="AY241" s="777"/>
      <c r="AZ241" s="777"/>
      <c r="BA241" s="800"/>
      <c r="BB241" s="782"/>
      <c r="BC241" s="783"/>
      <c r="BD241" s="783"/>
      <c r="BE241" s="783"/>
      <c r="BF241" s="783"/>
      <c r="BG241" s="783"/>
      <c r="BH241" s="783"/>
      <c r="BI241" s="783"/>
      <c r="BJ241" s="783"/>
      <c r="BK241" s="783"/>
      <c r="BL241" s="783"/>
      <c r="BM241" s="783"/>
      <c r="BN241" s="784"/>
      <c r="BO241" s="785"/>
      <c r="BP241" s="790" t="s">
        <v>428</v>
      </c>
      <c r="BQ241" s="791"/>
      <c r="BR241" s="791"/>
      <c r="BS241" s="791"/>
      <c r="BT241" s="791"/>
      <c r="BU241" s="791"/>
      <c r="BV241" s="792"/>
      <c r="BW241" s="796"/>
    </row>
    <row r="242" spans="1:98" s="164" customFormat="1" ht="20.25" customHeight="1">
      <c r="A242" s="822"/>
      <c r="B242" s="823"/>
      <c r="C242" s="823"/>
      <c r="D242" s="824"/>
      <c r="E242" s="805"/>
      <c r="F242" s="806"/>
      <c r="G242" s="806"/>
      <c r="H242" s="806"/>
      <c r="I242" s="806"/>
      <c r="J242" s="806"/>
      <c r="K242" s="806"/>
      <c r="L242" s="806"/>
      <c r="M242" s="806"/>
      <c r="N242" s="806"/>
      <c r="O242" s="807"/>
      <c r="P242" s="811"/>
      <c r="Q242" s="812"/>
      <c r="R242" s="812"/>
      <c r="S242" s="812"/>
      <c r="T242" s="812"/>
      <c r="U242" s="812"/>
      <c r="V242" s="813"/>
      <c r="W242" s="797"/>
      <c r="X242" s="798"/>
      <c r="Y242" s="798"/>
      <c r="Z242" s="798"/>
      <c r="AA242" s="798"/>
      <c r="AB242" s="798"/>
      <c r="AC242" s="798"/>
      <c r="AD242" s="798"/>
      <c r="AE242" s="798"/>
      <c r="AF242" s="798"/>
      <c r="AG242" s="798"/>
      <c r="AH242" s="798"/>
      <c r="AI242" s="798"/>
      <c r="AJ242" s="798"/>
      <c r="AK242" s="798"/>
      <c r="AL242" s="799"/>
      <c r="AM242" s="778"/>
      <c r="AN242" s="779"/>
      <c r="AO242" s="779"/>
      <c r="AP242" s="779"/>
      <c r="AQ242" s="779"/>
      <c r="AR242" s="781"/>
      <c r="AS242" s="779"/>
      <c r="AT242" s="779"/>
      <c r="AU242" s="779"/>
      <c r="AV242" s="779"/>
      <c r="AW242" s="781"/>
      <c r="AX242" s="779"/>
      <c r="AY242" s="779"/>
      <c r="AZ242" s="779"/>
      <c r="BA242" s="801"/>
      <c r="BB242" s="786"/>
      <c r="BC242" s="787"/>
      <c r="BD242" s="787"/>
      <c r="BE242" s="787"/>
      <c r="BF242" s="787"/>
      <c r="BG242" s="787"/>
      <c r="BH242" s="787"/>
      <c r="BI242" s="787"/>
      <c r="BJ242" s="787"/>
      <c r="BK242" s="787"/>
      <c r="BL242" s="787"/>
      <c r="BM242" s="787"/>
      <c r="BN242" s="788"/>
      <c r="BO242" s="789"/>
      <c r="BP242" s="793"/>
      <c r="BQ242" s="794"/>
      <c r="BR242" s="794"/>
      <c r="BS242" s="794"/>
      <c r="BT242" s="794"/>
      <c r="BU242" s="794"/>
      <c r="BV242" s="795"/>
      <c r="BW242" s="796"/>
    </row>
    <row r="243" spans="1:98" s="164" customFormat="1" ht="15" customHeight="1">
      <c r="A243" s="822"/>
      <c r="B243" s="823"/>
      <c r="C243" s="823"/>
      <c r="D243" s="824"/>
      <c r="E243" s="805"/>
      <c r="F243" s="806"/>
      <c r="G243" s="806"/>
      <c r="H243" s="806"/>
      <c r="I243" s="806"/>
      <c r="J243" s="806"/>
      <c r="K243" s="806"/>
      <c r="L243" s="806"/>
      <c r="M243" s="806"/>
      <c r="N243" s="806"/>
      <c r="O243" s="807"/>
      <c r="P243" s="811"/>
      <c r="Q243" s="812"/>
      <c r="R243" s="812"/>
      <c r="S243" s="812"/>
      <c r="T243" s="812"/>
      <c r="U243" s="812"/>
      <c r="V243" s="813"/>
      <c r="W243" s="772"/>
      <c r="X243" s="773"/>
      <c r="Y243" s="773"/>
      <c r="Z243" s="773"/>
      <c r="AA243" s="773"/>
      <c r="AB243" s="773"/>
      <c r="AC243" s="773"/>
      <c r="AD243" s="773"/>
      <c r="AE243" s="773"/>
      <c r="AF243" s="773"/>
      <c r="AG243" s="773"/>
      <c r="AH243" s="773"/>
      <c r="AI243" s="773"/>
      <c r="AJ243" s="773"/>
      <c r="AK243" s="773"/>
      <c r="AL243" s="774"/>
      <c r="AM243" s="775"/>
      <c r="AN243" s="776"/>
      <c r="AO243" s="777"/>
      <c r="AP243" s="777"/>
      <c r="AQ243" s="777"/>
      <c r="AR243" s="780" t="s">
        <v>430</v>
      </c>
      <c r="AS243" s="776"/>
      <c r="AT243" s="777"/>
      <c r="AU243" s="777"/>
      <c r="AV243" s="777"/>
      <c r="AW243" s="780" t="s">
        <v>429</v>
      </c>
      <c r="AX243" s="776"/>
      <c r="AY243" s="777"/>
      <c r="AZ243" s="777"/>
      <c r="BA243" s="800"/>
      <c r="BB243" s="782"/>
      <c r="BC243" s="783"/>
      <c r="BD243" s="783"/>
      <c r="BE243" s="783"/>
      <c r="BF243" s="783"/>
      <c r="BG243" s="783"/>
      <c r="BH243" s="783"/>
      <c r="BI243" s="783"/>
      <c r="BJ243" s="783"/>
      <c r="BK243" s="783"/>
      <c r="BL243" s="783"/>
      <c r="BM243" s="783"/>
      <c r="BN243" s="784"/>
      <c r="BO243" s="785"/>
      <c r="BP243" s="790" t="s">
        <v>428</v>
      </c>
      <c r="BQ243" s="791"/>
      <c r="BR243" s="791"/>
      <c r="BS243" s="791"/>
      <c r="BT243" s="791"/>
      <c r="BU243" s="791"/>
      <c r="BV243" s="792"/>
      <c r="BW243" s="796"/>
    </row>
    <row r="244" spans="1:98" s="164" customFormat="1" ht="20.25" customHeight="1">
      <c r="A244" s="822"/>
      <c r="B244" s="823"/>
      <c r="C244" s="823"/>
      <c r="D244" s="824"/>
      <c r="E244" s="808"/>
      <c r="F244" s="809"/>
      <c r="G244" s="809"/>
      <c r="H244" s="809"/>
      <c r="I244" s="809"/>
      <c r="J244" s="809"/>
      <c r="K244" s="809"/>
      <c r="L244" s="809"/>
      <c r="M244" s="809"/>
      <c r="N244" s="809"/>
      <c r="O244" s="810"/>
      <c r="P244" s="755"/>
      <c r="Q244" s="756"/>
      <c r="R244" s="756"/>
      <c r="S244" s="756"/>
      <c r="T244" s="756"/>
      <c r="U244" s="756"/>
      <c r="V244" s="757"/>
      <c r="W244" s="797"/>
      <c r="X244" s="798"/>
      <c r="Y244" s="798"/>
      <c r="Z244" s="798"/>
      <c r="AA244" s="798"/>
      <c r="AB244" s="798"/>
      <c r="AC244" s="798"/>
      <c r="AD244" s="798"/>
      <c r="AE244" s="798"/>
      <c r="AF244" s="798"/>
      <c r="AG244" s="798"/>
      <c r="AH244" s="798"/>
      <c r="AI244" s="798"/>
      <c r="AJ244" s="798"/>
      <c r="AK244" s="798"/>
      <c r="AL244" s="799"/>
      <c r="AM244" s="778"/>
      <c r="AN244" s="779"/>
      <c r="AO244" s="779"/>
      <c r="AP244" s="779"/>
      <c r="AQ244" s="779"/>
      <c r="AR244" s="781"/>
      <c r="AS244" s="779"/>
      <c r="AT244" s="779"/>
      <c r="AU244" s="779"/>
      <c r="AV244" s="779"/>
      <c r="AW244" s="781"/>
      <c r="AX244" s="779"/>
      <c r="AY244" s="779"/>
      <c r="AZ244" s="779"/>
      <c r="BA244" s="801"/>
      <c r="BB244" s="786"/>
      <c r="BC244" s="787"/>
      <c r="BD244" s="787"/>
      <c r="BE244" s="787"/>
      <c r="BF244" s="787"/>
      <c r="BG244" s="787"/>
      <c r="BH244" s="787"/>
      <c r="BI244" s="787"/>
      <c r="BJ244" s="787"/>
      <c r="BK244" s="787"/>
      <c r="BL244" s="787"/>
      <c r="BM244" s="787"/>
      <c r="BN244" s="788"/>
      <c r="BO244" s="789"/>
      <c r="BP244" s="793"/>
      <c r="BQ244" s="794"/>
      <c r="BR244" s="794"/>
      <c r="BS244" s="794"/>
      <c r="BT244" s="794"/>
      <c r="BU244" s="794"/>
      <c r="BV244" s="795"/>
      <c r="BW244" s="796"/>
    </row>
    <row r="245" spans="1:98" s="164" customFormat="1" ht="15" customHeight="1">
      <c r="A245" s="822"/>
      <c r="B245" s="823"/>
      <c r="C245" s="823"/>
      <c r="D245" s="824"/>
      <c r="E245" s="752" t="s">
        <v>433</v>
      </c>
      <c r="F245" s="753"/>
      <c r="G245" s="753"/>
      <c r="H245" s="753"/>
      <c r="I245" s="753"/>
      <c r="J245" s="753"/>
      <c r="K245" s="753"/>
      <c r="L245" s="753"/>
      <c r="M245" s="753"/>
      <c r="N245" s="753"/>
      <c r="O245" s="754"/>
      <c r="P245" s="752" t="s">
        <v>432</v>
      </c>
      <c r="Q245" s="753"/>
      <c r="R245" s="753"/>
      <c r="S245" s="753"/>
      <c r="T245" s="753"/>
      <c r="U245" s="753"/>
      <c r="V245" s="754"/>
      <c r="W245" s="772"/>
      <c r="X245" s="773"/>
      <c r="Y245" s="773"/>
      <c r="Z245" s="773"/>
      <c r="AA245" s="773"/>
      <c r="AB245" s="773"/>
      <c r="AC245" s="773"/>
      <c r="AD245" s="773"/>
      <c r="AE245" s="773"/>
      <c r="AF245" s="773"/>
      <c r="AG245" s="773"/>
      <c r="AH245" s="773"/>
      <c r="AI245" s="773"/>
      <c r="AJ245" s="773"/>
      <c r="AK245" s="773"/>
      <c r="AL245" s="774"/>
      <c r="AM245" s="775"/>
      <c r="AN245" s="776"/>
      <c r="AO245" s="777"/>
      <c r="AP245" s="777"/>
      <c r="AQ245" s="777"/>
      <c r="AR245" s="780" t="s">
        <v>429</v>
      </c>
      <c r="AS245" s="776"/>
      <c r="AT245" s="777"/>
      <c r="AU245" s="777"/>
      <c r="AV245" s="777"/>
      <c r="AW245" s="780" t="s">
        <v>431</v>
      </c>
      <c r="AX245" s="776"/>
      <c r="AY245" s="777"/>
      <c r="AZ245" s="777"/>
      <c r="BA245" s="800"/>
      <c r="BB245" s="782"/>
      <c r="BC245" s="783"/>
      <c r="BD245" s="783"/>
      <c r="BE245" s="783"/>
      <c r="BF245" s="783"/>
      <c r="BG245" s="783"/>
      <c r="BH245" s="783"/>
      <c r="BI245" s="783"/>
      <c r="BJ245" s="783"/>
      <c r="BK245" s="783"/>
      <c r="BL245" s="783"/>
      <c r="BM245" s="783"/>
      <c r="BN245" s="784"/>
      <c r="BO245" s="785"/>
      <c r="BP245" s="790" t="s">
        <v>428</v>
      </c>
      <c r="BQ245" s="791"/>
      <c r="BR245" s="791"/>
      <c r="BS245" s="791"/>
      <c r="BT245" s="791"/>
      <c r="BU245" s="791"/>
      <c r="BV245" s="792"/>
      <c r="BW245" s="796"/>
    </row>
    <row r="246" spans="1:98" s="164" customFormat="1" ht="20.25" customHeight="1">
      <c r="A246" s="822"/>
      <c r="B246" s="823"/>
      <c r="C246" s="823"/>
      <c r="D246" s="824"/>
      <c r="E246" s="811"/>
      <c r="F246" s="812"/>
      <c r="G246" s="812"/>
      <c r="H246" s="812"/>
      <c r="I246" s="812"/>
      <c r="J246" s="812"/>
      <c r="K246" s="812"/>
      <c r="L246" s="812"/>
      <c r="M246" s="812"/>
      <c r="N246" s="812"/>
      <c r="O246" s="813"/>
      <c r="P246" s="811"/>
      <c r="Q246" s="812"/>
      <c r="R246" s="812"/>
      <c r="S246" s="812"/>
      <c r="T246" s="812"/>
      <c r="U246" s="812"/>
      <c r="V246" s="813"/>
      <c r="W246" s="797"/>
      <c r="X246" s="798"/>
      <c r="Y246" s="798"/>
      <c r="Z246" s="798"/>
      <c r="AA246" s="798"/>
      <c r="AB246" s="798"/>
      <c r="AC246" s="798"/>
      <c r="AD246" s="798"/>
      <c r="AE246" s="798"/>
      <c r="AF246" s="798"/>
      <c r="AG246" s="798"/>
      <c r="AH246" s="798"/>
      <c r="AI246" s="798"/>
      <c r="AJ246" s="798"/>
      <c r="AK246" s="798"/>
      <c r="AL246" s="799"/>
      <c r="AM246" s="778"/>
      <c r="AN246" s="779"/>
      <c r="AO246" s="779"/>
      <c r="AP246" s="779"/>
      <c r="AQ246" s="779"/>
      <c r="AR246" s="781"/>
      <c r="AS246" s="779"/>
      <c r="AT246" s="779"/>
      <c r="AU246" s="779"/>
      <c r="AV246" s="779"/>
      <c r="AW246" s="781"/>
      <c r="AX246" s="779"/>
      <c r="AY246" s="779"/>
      <c r="AZ246" s="779"/>
      <c r="BA246" s="801"/>
      <c r="BB246" s="786"/>
      <c r="BC246" s="787"/>
      <c r="BD246" s="787"/>
      <c r="BE246" s="787"/>
      <c r="BF246" s="787"/>
      <c r="BG246" s="787"/>
      <c r="BH246" s="787"/>
      <c r="BI246" s="787"/>
      <c r="BJ246" s="787"/>
      <c r="BK246" s="787"/>
      <c r="BL246" s="787"/>
      <c r="BM246" s="787"/>
      <c r="BN246" s="788"/>
      <c r="BO246" s="789"/>
      <c r="BP246" s="793"/>
      <c r="BQ246" s="794"/>
      <c r="BR246" s="794"/>
      <c r="BS246" s="794"/>
      <c r="BT246" s="794"/>
      <c r="BU246" s="794"/>
      <c r="BV246" s="795"/>
      <c r="BW246" s="796"/>
    </row>
    <row r="247" spans="1:98" s="164" customFormat="1" ht="15" customHeight="1">
      <c r="A247" s="822"/>
      <c r="B247" s="823"/>
      <c r="C247" s="823"/>
      <c r="D247" s="824"/>
      <c r="E247" s="811"/>
      <c r="F247" s="812"/>
      <c r="G247" s="812"/>
      <c r="H247" s="812"/>
      <c r="I247" s="812"/>
      <c r="J247" s="812"/>
      <c r="K247" s="812"/>
      <c r="L247" s="812"/>
      <c r="M247" s="812"/>
      <c r="N247" s="812"/>
      <c r="O247" s="813"/>
      <c r="P247" s="811"/>
      <c r="Q247" s="812"/>
      <c r="R247" s="812"/>
      <c r="S247" s="812"/>
      <c r="T247" s="812"/>
      <c r="U247" s="812"/>
      <c r="V247" s="813"/>
      <c r="W247" s="772"/>
      <c r="X247" s="773"/>
      <c r="Y247" s="773"/>
      <c r="Z247" s="773"/>
      <c r="AA247" s="773"/>
      <c r="AB247" s="773"/>
      <c r="AC247" s="773"/>
      <c r="AD247" s="773"/>
      <c r="AE247" s="773"/>
      <c r="AF247" s="773"/>
      <c r="AG247" s="773"/>
      <c r="AH247" s="773"/>
      <c r="AI247" s="773"/>
      <c r="AJ247" s="773"/>
      <c r="AK247" s="773"/>
      <c r="AL247" s="774"/>
      <c r="AM247" s="775"/>
      <c r="AN247" s="776"/>
      <c r="AO247" s="777"/>
      <c r="AP247" s="777"/>
      <c r="AQ247" s="777"/>
      <c r="AR247" s="780" t="s">
        <v>430</v>
      </c>
      <c r="AS247" s="776"/>
      <c r="AT247" s="777"/>
      <c r="AU247" s="777"/>
      <c r="AV247" s="777"/>
      <c r="AW247" s="780" t="s">
        <v>429</v>
      </c>
      <c r="AX247" s="776"/>
      <c r="AY247" s="777"/>
      <c r="AZ247" s="777"/>
      <c r="BA247" s="800"/>
      <c r="BB247" s="782"/>
      <c r="BC247" s="783"/>
      <c r="BD247" s="783"/>
      <c r="BE247" s="783"/>
      <c r="BF247" s="783"/>
      <c r="BG247" s="783"/>
      <c r="BH247" s="783"/>
      <c r="BI247" s="783"/>
      <c r="BJ247" s="783"/>
      <c r="BK247" s="783"/>
      <c r="BL247" s="783"/>
      <c r="BM247" s="783"/>
      <c r="BN247" s="784"/>
      <c r="BO247" s="785"/>
      <c r="BP247" s="790" t="s">
        <v>428</v>
      </c>
      <c r="BQ247" s="791"/>
      <c r="BR247" s="791"/>
      <c r="BS247" s="791"/>
      <c r="BT247" s="791"/>
      <c r="BU247" s="791"/>
      <c r="BV247" s="792"/>
      <c r="BW247" s="796"/>
    </row>
    <row r="248" spans="1:98" s="164" customFormat="1" ht="20.25" customHeight="1">
      <c r="A248" s="825"/>
      <c r="B248" s="826"/>
      <c r="C248" s="826"/>
      <c r="D248" s="827"/>
      <c r="E248" s="755"/>
      <c r="F248" s="756"/>
      <c r="G248" s="756"/>
      <c r="H248" s="756"/>
      <c r="I248" s="756"/>
      <c r="J248" s="756"/>
      <c r="K248" s="756"/>
      <c r="L248" s="756"/>
      <c r="M248" s="756"/>
      <c r="N248" s="756"/>
      <c r="O248" s="757"/>
      <c r="P248" s="755"/>
      <c r="Q248" s="756"/>
      <c r="R248" s="756"/>
      <c r="S248" s="756"/>
      <c r="T248" s="756"/>
      <c r="U248" s="756"/>
      <c r="V248" s="757"/>
      <c r="W248" s="797"/>
      <c r="X248" s="798"/>
      <c r="Y248" s="798"/>
      <c r="Z248" s="798"/>
      <c r="AA248" s="798"/>
      <c r="AB248" s="798"/>
      <c r="AC248" s="798"/>
      <c r="AD248" s="798"/>
      <c r="AE248" s="798"/>
      <c r="AF248" s="798"/>
      <c r="AG248" s="798"/>
      <c r="AH248" s="798"/>
      <c r="AI248" s="798"/>
      <c r="AJ248" s="798"/>
      <c r="AK248" s="798"/>
      <c r="AL248" s="799"/>
      <c r="AM248" s="778"/>
      <c r="AN248" s="779"/>
      <c r="AO248" s="779"/>
      <c r="AP248" s="779"/>
      <c r="AQ248" s="779"/>
      <c r="AR248" s="781"/>
      <c r="AS248" s="779"/>
      <c r="AT248" s="779"/>
      <c r="AU248" s="779"/>
      <c r="AV248" s="779"/>
      <c r="AW248" s="781"/>
      <c r="AX248" s="779"/>
      <c r="AY248" s="779"/>
      <c r="AZ248" s="779"/>
      <c r="BA248" s="801"/>
      <c r="BB248" s="786"/>
      <c r="BC248" s="787"/>
      <c r="BD248" s="787"/>
      <c r="BE248" s="787"/>
      <c r="BF248" s="787"/>
      <c r="BG248" s="787"/>
      <c r="BH248" s="787"/>
      <c r="BI248" s="787"/>
      <c r="BJ248" s="787"/>
      <c r="BK248" s="787"/>
      <c r="BL248" s="787"/>
      <c r="BM248" s="787"/>
      <c r="BN248" s="788"/>
      <c r="BO248" s="789"/>
      <c r="BP248" s="793"/>
      <c r="BQ248" s="794"/>
      <c r="BR248" s="794"/>
      <c r="BS248" s="794"/>
      <c r="BT248" s="794"/>
      <c r="BU248" s="794"/>
      <c r="BV248" s="795"/>
      <c r="BW248" s="796"/>
    </row>
    <row r="249" spans="1:98" s="169" customFormat="1" ht="12.75" customHeight="1">
      <c r="A249" s="914" t="s">
        <v>427</v>
      </c>
      <c r="B249" s="914"/>
      <c r="C249" s="914"/>
      <c r="D249" s="914"/>
      <c r="E249" s="914"/>
      <c r="F249" s="914"/>
      <c r="G249" s="914"/>
      <c r="H249" s="914"/>
      <c r="I249" s="914"/>
      <c r="J249" s="914"/>
      <c r="K249" s="914"/>
      <c r="L249" s="914"/>
      <c r="M249" s="914"/>
      <c r="N249" s="914"/>
      <c r="O249" s="914"/>
      <c r="P249" s="914"/>
      <c r="Q249" s="914"/>
      <c r="R249" s="914"/>
      <c r="S249" s="914"/>
      <c r="T249" s="914"/>
      <c r="U249" s="914"/>
      <c r="V249" s="914"/>
      <c r="W249" s="914"/>
      <c r="X249" s="914"/>
      <c r="Y249" s="914"/>
      <c r="Z249" s="914"/>
      <c r="AA249" s="914"/>
      <c r="AB249" s="914"/>
      <c r="AC249" s="914"/>
      <c r="AD249" s="914"/>
      <c r="AE249" s="914"/>
      <c r="AF249" s="914"/>
      <c r="AG249" s="914"/>
      <c r="AH249" s="914"/>
      <c r="AI249" s="914"/>
      <c r="AJ249" s="914"/>
      <c r="AK249" s="914"/>
      <c r="AL249" s="914"/>
      <c r="AM249" s="914"/>
      <c r="AN249" s="914"/>
      <c r="AO249" s="914"/>
      <c r="AP249" s="914"/>
      <c r="AQ249" s="914"/>
      <c r="AR249" s="914"/>
      <c r="AS249" s="914"/>
      <c r="AT249" s="914"/>
      <c r="AU249" s="914"/>
      <c r="AV249" s="914"/>
      <c r="AW249" s="914"/>
      <c r="AX249" s="914"/>
      <c r="AY249" s="914"/>
      <c r="AZ249" s="914"/>
      <c r="BA249" s="914"/>
      <c r="BB249" s="914"/>
      <c r="BC249" s="914"/>
      <c r="BD249" s="914"/>
      <c r="BE249" s="914"/>
      <c r="BF249" s="914"/>
      <c r="BG249" s="914"/>
      <c r="BH249" s="914"/>
      <c r="BI249" s="914"/>
      <c r="BJ249" s="914"/>
      <c r="BK249" s="914"/>
      <c r="BL249" s="914"/>
      <c r="BM249" s="914"/>
      <c r="BN249" s="914"/>
      <c r="BO249" s="914"/>
      <c r="BP249" s="914"/>
      <c r="BQ249" s="914"/>
      <c r="BR249" s="914"/>
      <c r="BS249" s="914"/>
      <c r="BT249" s="914"/>
      <c r="BU249" s="170"/>
    </row>
    <row r="250" spans="1:98" s="164" customFormat="1" ht="10.5" customHeight="1">
      <c r="A250" s="168"/>
      <c r="B250" s="168"/>
      <c r="C250" s="168"/>
      <c r="D250" s="168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67"/>
      <c r="Q250" s="167"/>
      <c r="R250" s="167"/>
      <c r="S250" s="167"/>
      <c r="T250" s="167"/>
      <c r="U250" s="167"/>
      <c r="V250" s="167"/>
      <c r="AM250" s="161"/>
      <c r="AN250" s="161"/>
      <c r="AO250" s="161"/>
      <c r="AP250" s="161"/>
      <c r="AQ250" s="161"/>
      <c r="AR250" s="162"/>
      <c r="AS250" s="161"/>
      <c r="AT250" s="161"/>
      <c r="AU250" s="161"/>
      <c r="AV250" s="161"/>
      <c r="AW250" s="162"/>
      <c r="AX250" s="161"/>
      <c r="AY250" s="161"/>
      <c r="AZ250" s="161"/>
      <c r="BA250" s="161"/>
      <c r="BB250" s="166"/>
      <c r="BC250" s="166"/>
      <c r="BD250" s="166"/>
      <c r="BE250" s="166"/>
      <c r="BF250" s="166"/>
      <c r="BG250" s="166"/>
      <c r="BH250" s="166"/>
      <c r="BI250" s="166"/>
      <c r="BJ250" s="166"/>
      <c r="BK250" s="166"/>
      <c r="BL250" s="166"/>
      <c r="BM250" s="166"/>
      <c r="BN250" s="165"/>
      <c r="BO250" s="165"/>
    </row>
    <row r="251" spans="1:98" s="161" customFormat="1" ht="9.75" customHeight="1">
      <c r="B251" s="828" t="s">
        <v>426</v>
      </c>
      <c r="C251" s="828"/>
      <c r="D251" s="828"/>
      <c r="E251" s="828"/>
      <c r="F251" s="828"/>
      <c r="G251" s="828"/>
      <c r="H251" s="828"/>
      <c r="I251" s="828"/>
      <c r="J251" s="828"/>
      <c r="K251" s="828"/>
      <c r="L251" s="828"/>
      <c r="M251" s="828"/>
      <c r="N251" s="828"/>
      <c r="O251" s="828"/>
      <c r="P251" s="828"/>
      <c r="Q251" s="828"/>
      <c r="R251" s="828"/>
      <c r="S251" s="828"/>
      <c r="T251" s="828"/>
      <c r="U251" s="828"/>
      <c r="V251" s="828"/>
      <c r="W251" s="828"/>
      <c r="X251" s="828"/>
      <c r="Y251" s="828"/>
      <c r="Z251" s="828"/>
      <c r="AA251" s="828"/>
      <c r="AB251" s="828"/>
      <c r="AC251" s="828"/>
      <c r="AD251" s="828"/>
      <c r="AE251" s="828"/>
      <c r="AF251" s="828"/>
      <c r="AG251" s="828"/>
      <c r="AH251" s="828"/>
      <c r="AI251" s="828"/>
      <c r="AJ251" s="828"/>
      <c r="AK251" s="828"/>
      <c r="AL251" s="828"/>
      <c r="AM251" s="828"/>
      <c r="AN251" s="828"/>
      <c r="AO251" s="828"/>
      <c r="AP251" s="828"/>
      <c r="AQ251" s="828"/>
      <c r="AR251" s="828"/>
      <c r="AS251" s="828"/>
      <c r="AT251" s="828"/>
      <c r="AU251" s="828"/>
      <c r="AV251" s="828"/>
      <c r="AW251" s="828"/>
      <c r="AX251" s="828"/>
      <c r="AY251" s="828"/>
      <c r="AZ251" s="828"/>
      <c r="BA251" s="828"/>
      <c r="BB251" s="828"/>
      <c r="BC251" s="828"/>
      <c r="BD251" s="828"/>
      <c r="BE251" s="828"/>
      <c r="BF251" s="828"/>
      <c r="BG251" s="828"/>
      <c r="BH251" s="828"/>
      <c r="BI251" s="828"/>
      <c r="BJ251" s="828"/>
      <c r="BK251" s="828"/>
      <c r="BL251" s="828"/>
      <c r="BM251" s="828"/>
      <c r="BN251" s="828"/>
      <c r="BO251" s="828"/>
      <c r="BP251" s="828"/>
      <c r="BQ251" s="828"/>
      <c r="BR251" s="828"/>
      <c r="BS251" s="828"/>
      <c r="BT251" s="828"/>
      <c r="BU251" s="828"/>
      <c r="BV251" s="828"/>
      <c r="BW251" s="828"/>
    </row>
    <row r="252" spans="1:98" s="161" customFormat="1" ht="9.75" customHeight="1">
      <c r="B252" s="828"/>
      <c r="C252" s="828"/>
      <c r="D252" s="828"/>
      <c r="E252" s="828"/>
      <c r="F252" s="828"/>
      <c r="G252" s="828"/>
      <c r="H252" s="828"/>
      <c r="I252" s="828"/>
      <c r="J252" s="828"/>
      <c r="K252" s="828"/>
      <c r="L252" s="828"/>
      <c r="M252" s="828"/>
      <c r="N252" s="828"/>
      <c r="O252" s="828"/>
      <c r="P252" s="828"/>
      <c r="Q252" s="828"/>
      <c r="R252" s="828"/>
      <c r="S252" s="828"/>
      <c r="T252" s="828"/>
      <c r="U252" s="828"/>
      <c r="V252" s="828"/>
      <c r="W252" s="828"/>
      <c r="X252" s="828"/>
      <c r="Y252" s="828"/>
      <c r="Z252" s="828"/>
      <c r="AA252" s="828"/>
      <c r="AB252" s="828"/>
      <c r="AC252" s="828"/>
      <c r="AD252" s="828"/>
      <c r="AE252" s="828"/>
      <c r="AF252" s="828"/>
      <c r="AG252" s="828"/>
      <c r="AH252" s="828"/>
      <c r="AI252" s="828"/>
      <c r="AJ252" s="828"/>
      <c r="AK252" s="828"/>
      <c r="AL252" s="828"/>
      <c r="AM252" s="828"/>
      <c r="AN252" s="828"/>
      <c r="AO252" s="828"/>
      <c r="AP252" s="828"/>
      <c r="AQ252" s="828"/>
      <c r="AR252" s="828"/>
      <c r="AS252" s="828"/>
      <c r="AT252" s="828"/>
      <c r="AU252" s="828"/>
      <c r="AV252" s="828"/>
      <c r="AW252" s="828"/>
      <c r="AX252" s="828"/>
      <c r="AY252" s="828"/>
      <c r="AZ252" s="828"/>
      <c r="BA252" s="828"/>
      <c r="BB252" s="828"/>
      <c r="BC252" s="828"/>
      <c r="BD252" s="828"/>
      <c r="BE252" s="828"/>
      <c r="BF252" s="828"/>
      <c r="BG252" s="828"/>
      <c r="BH252" s="828"/>
      <c r="BI252" s="828"/>
      <c r="BJ252" s="828"/>
      <c r="BK252" s="828"/>
      <c r="BL252" s="828"/>
      <c r="BM252" s="828"/>
      <c r="BN252" s="828"/>
      <c r="BO252" s="828"/>
      <c r="BP252" s="828"/>
      <c r="BQ252" s="828"/>
      <c r="BR252" s="828"/>
      <c r="BS252" s="828"/>
      <c r="BT252" s="828"/>
      <c r="BU252" s="828"/>
      <c r="BV252" s="828"/>
      <c r="BW252" s="828"/>
    </row>
    <row r="253" spans="1:98" s="161" customFormat="1" ht="9.75" customHeight="1">
      <c r="A253" s="828" t="s">
        <v>425</v>
      </c>
      <c r="B253" s="828"/>
      <c r="C253" s="828"/>
      <c r="D253" s="828"/>
      <c r="E253" s="828"/>
      <c r="F253" s="828"/>
      <c r="G253" s="828"/>
      <c r="H253" s="828"/>
      <c r="I253" s="828"/>
      <c r="J253" s="828"/>
      <c r="K253" s="828"/>
      <c r="L253" s="828"/>
      <c r="M253" s="828"/>
      <c r="N253" s="828"/>
      <c r="O253" s="828"/>
      <c r="P253" s="828"/>
      <c r="Q253" s="828"/>
      <c r="R253" s="828"/>
      <c r="S253" s="828"/>
      <c r="T253" s="828"/>
      <c r="U253" s="828"/>
      <c r="V253" s="828"/>
      <c r="W253" s="828"/>
      <c r="X253" s="828"/>
      <c r="Y253" s="828"/>
      <c r="Z253" s="828"/>
      <c r="AA253" s="828"/>
      <c r="AB253" s="828"/>
      <c r="AC253" s="828"/>
      <c r="AD253" s="828"/>
      <c r="AE253" s="828"/>
      <c r="AF253" s="828"/>
      <c r="AG253" s="828"/>
      <c r="AH253" s="828"/>
      <c r="AI253" s="828"/>
      <c r="AJ253" s="828"/>
      <c r="AK253" s="828"/>
      <c r="AL253" s="828"/>
      <c r="AM253" s="828"/>
      <c r="AN253" s="828"/>
      <c r="AO253" s="828"/>
      <c r="AP253" s="828"/>
      <c r="AQ253" s="828"/>
      <c r="AR253" s="828"/>
      <c r="AS253" s="828"/>
      <c r="AT253" s="828"/>
      <c r="AU253" s="828"/>
      <c r="AV253" s="828"/>
      <c r="AW253" s="828"/>
      <c r="AX253" s="828"/>
      <c r="AY253" s="828"/>
      <c r="AZ253" s="828"/>
      <c r="BA253" s="828"/>
      <c r="BB253" s="828"/>
      <c r="BC253" s="828"/>
      <c r="BD253" s="828"/>
      <c r="BE253" s="828"/>
      <c r="BF253" s="828"/>
      <c r="BG253" s="828"/>
      <c r="BH253" s="828"/>
      <c r="BI253" s="828"/>
      <c r="BJ253" s="828"/>
      <c r="BK253" s="828"/>
      <c r="BL253" s="828"/>
      <c r="BM253" s="828"/>
      <c r="BN253" s="828"/>
      <c r="BO253" s="828"/>
      <c r="BP253" s="828"/>
      <c r="BQ253" s="828"/>
      <c r="BR253" s="828"/>
      <c r="BS253" s="828"/>
      <c r="BT253" s="828"/>
      <c r="BU253" s="828"/>
      <c r="BV253" s="828"/>
      <c r="BW253" s="828"/>
      <c r="CN253" s="162"/>
      <c r="CO253" s="162"/>
      <c r="CP253" s="162"/>
      <c r="CQ253" s="162"/>
      <c r="CR253" s="162"/>
      <c r="CS253" s="162"/>
      <c r="CT253" s="162"/>
    </row>
    <row r="254" spans="1:98" s="161" customFormat="1" ht="9.75" customHeight="1">
      <c r="A254" s="828"/>
      <c r="B254" s="828"/>
      <c r="C254" s="828"/>
      <c r="D254" s="828"/>
      <c r="E254" s="828"/>
      <c r="F254" s="828"/>
      <c r="G254" s="828"/>
      <c r="H254" s="828"/>
      <c r="I254" s="828"/>
      <c r="J254" s="828"/>
      <c r="K254" s="828"/>
      <c r="L254" s="828"/>
      <c r="M254" s="828"/>
      <c r="N254" s="828"/>
      <c r="O254" s="828"/>
      <c r="P254" s="828"/>
      <c r="Q254" s="828"/>
      <c r="R254" s="828"/>
      <c r="S254" s="828"/>
      <c r="T254" s="828"/>
      <c r="U254" s="828"/>
      <c r="V254" s="828"/>
      <c r="W254" s="828"/>
      <c r="X254" s="828"/>
      <c r="Y254" s="828"/>
      <c r="Z254" s="828"/>
      <c r="AA254" s="828"/>
      <c r="AB254" s="828"/>
      <c r="AC254" s="828"/>
      <c r="AD254" s="828"/>
      <c r="AE254" s="828"/>
      <c r="AF254" s="828"/>
      <c r="AG254" s="828"/>
      <c r="AH254" s="828"/>
      <c r="AI254" s="828"/>
      <c r="AJ254" s="828"/>
      <c r="AK254" s="828"/>
      <c r="AL254" s="828"/>
      <c r="AM254" s="828"/>
      <c r="AN254" s="828"/>
      <c r="AO254" s="828"/>
      <c r="AP254" s="828"/>
      <c r="AQ254" s="828"/>
      <c r="AR254" s="828"/>
      <c r="AS254" s="828"/>
      <c r="AT254" s="828"/>
      <c r="AU254" s="828"/>
      <c r="AV254" s="828"/>
      <c r="AW254" s="828"/>
      <c r="AX254" s="828"/>
      <c r="AY254" s="828"/>
      <c r="AZ254" s="828"/>
      <c r="BA254" s="828"/>
      <c r="BB254" s="828"/>
      <c r="BC254" s="828"/>
      <c r="BD254" s="828"/>
      <c r="BE254" s="828"/>
      <c r="BF254" s="828"/>
      <c r="BG254" s="828"/>
      <c r="BH254" s="828"/>
      <c r="BI254" s="828"/>
      <c r="BJ254" s="828"/>
      <c r="BK254" s="828"/>
      <c r="BL254" s="828"/>
      <c r="BM254" s="828"/>
      <c r="BN254" s="828"/>
      <c r="BO254" s="828"/>
      <c r="BP254" s="828"/>
      <c r="BQ254" s="828"/>
      <c r="BR254" s="828"/>
      <c r="BS254" s="828"/>
      <c r="BT254" s="828"/>
      <c r="BU254" s="828"/>
      <c r="BV254" s="828"/>
      <c r="BW254" s="828"/>
      <c r="CN254" s="162"/>
      <c r="CO254" s="162"/>
      <c r="CP254" s="162"/>
      <c r="CQ254" s="162"/>
      <c r="CR254" s="162"/>
      <c r="CS254" s="162"/>
      <c r="CT254" s="162"/>
    </row>
    <row r="255" spans="1:98" s="161" customFormat="1" ht="9.75" customHeight="1">
      <c r="A255" s="163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53"/>
      <c r="BP255" s="162"/>
      <c r="BQ255" s="162"/>
      <c r="BR255" s="162"/>
      <c r="BS255" s="162"/>
    </row>
    <row r="256" spans="1:98" s="156" customFormat="1" ht="9.75" customHeight="1">
      <c r="C256" s="908" t="s">
        <v>424</v>
      </c>
      <c r="D256" s="908"/>
      <c r="E256" s="908"/>
      <c r="F256" s="908"/>
      <c r="G256" s="908"/>
      <c r="H256" s="908"/>
      <c r="I256" s="908"/>
      <c r="J256" s="908"/>
      <c r="K256" s="908"/>
      <c r="L256" s="908"/>
      <c r="M256" s="912"/>
      <c r="N256" s="912"/>
      <c r="O256" s="912"/>
      <c r="P256" s="912" t="s">
        <v>364</v>
      </c>
      <c r="Q256" s="912"/>
      <c r="R256" s="912"/>
      <c r="S256" s="912"/>
      <c r="T256" s="912"/>
      <c r="U256" s="912"/>
      <c r="V256" s="912"/>
      <c r="W256" s="912" t="s">
        <v>365</v>
      </c>
      <c r="X256" s="912"/>
      <c r="Y256" s="912"/>
      <c r="Z256" s="912"/>
      <c r="BL256" s="159"/>
      <c r="BM256" s="159"/>
      <c r="BN256" s="159"/>
      <c r="BO256" s="159"/>
      <c r="BP256" s="159"/>
      <c r="BQ256" s="159"/>
      <c r="BR256" s="159"/>
    </row>
    <row r="257" spans="3:78" s="156" customFormat="1" ht="9.75" customHeight="1">
      <c r="C257" s="908"/>
      <c r="D257" s="908"/>
      <c r="E257" s="908"/>
      <c r="F257" s="908"/>
      <c r="G257" s="908"/>
      <c r="H257" s="908"/>
      <c r="I257" s="908"/>
      <c r="J257" s="908"/>
      <c r="K257" s="908"/>
      <c r="L257" s="908"/>
      <c r="M257" s="912"/>
      <c r="N257" s="912"/>
      <c r="O257" s="912"/>
      <c r="P257" s="912"/>
      <c r="Q257" s="912"/>
      <c r="R257" s="912"/>
      <c r="S257" s="912"/>
      <c r="T257" s="912"/>
      <c r="U257" s="912"/>
      <c r="V257" s="912"/>
      <c r="W257" s="912"/>
      <c r="X257" s="912"/>
      <c r="Y257" s="912"/>
      <c r="Z257" s="912"/>
      <c r="BL257" s="159"/>
      <c r="BM257" s="159"/>
      <c r="BN257" s="159"/>
      <c r="BO257" s="159"/>
      <c r="BP257" s="159"/>
      <c r="BQ257" s="159"/>
      <c r="BR257" s="159"/>
    </row>
    <row r="258" spans="3:78" s="156" customFormat="1" ht="9.75" customHeight="1"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BL258" s="159"/>
      <c r="BM258" s="159"/>
      <c r="BN258" s="159"/>
      <c r="BO258" s="159"/>
      <c r="BP258" s="159"/>
      <c r="BQ258" s="159"/>
      <c r="BR258" s="159"/>
    </row>
    <row r="259" spans="3:78" s="156" customFormat="1" ht="9.75" customHeight="1">
      <c r="D259" s="910" t="s">
        <v>423</v>
      </c>
      <c r="E259" s="910"/>
      <c r="F259" s="910"/>
      <c r="G259" s="910"/>
      <c r="H259" s="910"/>
      <c r="I259" s="910"/>
      <c r="J259" s="910"/>
      <c r="K259" s="910"/>
      <c r="L259" s="910"/>
      <c r="M259" s="910"/>
      <c r="N259" s="910"/>
      <c r="O259" s="910"/>
      <c r="P259" s="910"/>
      <c r="Q259" s="910"/>
      <c r="R259" s="910"/>
      <c r="S259" s="910"/>
      <c r="T259" s="910"/>
      <c r="U259" s="910"/>
      <c r="V259" s="910"/>
      <c r="W259" s="910"/>
      <c r="X259" s="910"/>
      <c r="Y259" s="910"/>
      <c r="Z259" s="910"/>
      <c r="AA259" s="910"/>
      <c r="AB259" s="910"/>
      <c r="AC259" s="910"/>
      <c r="AD259" s="910"/>
      <c r="AE259" s="910"/>
      <c r="AF259" s="910"/>
      <c r="AG259" s="158"/>
      <c r="AN259" s="912" t="s">
        <v>422</v>
      </c>
      <c r="AO259" s="912"/>
      <c r="AP259" s="912"/>
      <c r="AQ259" s="912"/>
      <c r="AR259" s="912"/>
      <c r="AS259" s="912"/>
      <c r="AT259" s="912"/>
      <c r="AU259" s="912"/>
      <c r="AV259" s="912"/>
      <c r="AW259" s="912"/>
      <c r="AX259" s="912"/>
      <c r="AY259" s="912"/>
      <c r="AZ259" s="912"/>
      <c r="BA259" s="912"/>
      <c r="BB259" s="912"/>
      <c r="BC259" s="912"/>
      <c r="BD259" s="912"/>
      <c r="BE259" s="912"/>
      <c r="BF259" s="912"/>
      <c r="BG259" s="912"/>
      <c r="BH259" s="912"/>
      <c r="BI259" s="912"/>
      <c r="BJ259" s="912"/>
      <c r="BK259" s="912"/>
      <c r="BL259" s="906" t="s">
        <v>32</v>
      </c>
      <c r="BM259" s="906"/>
      <c r="BN259" s="906"/>
      <c r="BO259" s="906"/>
      <c r="BP259" s="159"/>
      <c r="BQ259" s="159"/>
      <c r="BR259" s="159"/>
    </row>
    <row r="260" spans="3:78" s="156" customFormat="1" ht="9.75" customHeight="1">
      <c r="D260" s="911"/>
      <c r="E260" s="911"/>
      <c r="F260" s="911"/>
      <c r="G260" s="911"/>
      <c r="H260" s="911"/>
      <c r="I260" s="911"/>
      <c r="J260" s="911"/>
      <c r="K260" s="911"/>
      <c r="L260" s="911"/>
      <c r="M260" s="911"/>
      <c r="N260" s="911"/>
      <c r="O260" s="911"/>
      <c r="P260" s="911"/>
      <c r="Q260" s="911"/>
      <c r="R260" s="911"/>
      <c r="S260" s="911"/>
      <c r="T260" s="911"/>
      <c r="U260" s="911"/>
      <c r="V260" s="911"/>
      <c r="W260" s="911"/>
      <c r="X260" s="911"/>
      <c r="Y260" s="911"/>
      <c r="Z260" s="911"/>
      <c r="AA260" s="911"/>
      <c r="AB260" s="911"/>
      <c r="AC260" s="911"/>
      <c r="AD260" s="911"/>
      <c r="AE260" s="911"/>
      <c r="AF260" s="911"/>
      <c r="AG260" s="158"/>
      <c r="AN260" s="913"/>
      <c r="AO260" s="913"/>
      <c r="AP260" s="913"/>
      <c r="AQ260" s="913"/>
      <c r="AR260" s="913"/>
      <c r="AS260" s="913"/>
      <c r="AT260" s="913"/>
      <c r="AU260" s="913"/>
      <c r="AV260" s="913"/>
      <c r="AW260" s="913"/>
      <c r="AX260" s="913"/>
      <c r="AY260" s="913"/>
      <c r="AZ260" s="913"/>
      <c r="BA260" s="913"/>
      <c r="BB260" s="913"/>
      <c r="BC260" s="913"/>
      <c r="BD260" s="913"/>
      <c r="BE260" s="913"/>
      <c r="BF260" s="913"/>
      <c r="BG260" s="913"/>
      <c r="BH260" s="913"/>
      <c r="BI260" s="913"/>
      <c r="BJ260" s="913"/>
      <c r="BK260" s="913"/>
      <c r="BL260" s="907"/>
      <c r="BM260" s="907"/>
      <c r="BN260" s="907"/>
      <c r="BO260" s="907"/>
      <c r="BP260" s="159"/>
      <c r="BQ260" s="159"/>
      <c r="BR260" s="159"/>
    </row>
    <row r="261" spans="3:78" s="156" customFormat="1" ht="9.75" customHeight="1"/>
    <row r="262" spans="3:78" s="156" customFormat="1" ht="9.75" customHeight="1"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</row>
    <row r="263" spans="3:78" s="156" customFormat="1" ht="9.75" customHeight="1">
      <c r="Q263" s="908" t="s">
        <v>421</v>
      </c>
      <c r="R263" s="908"/>
      <c r="S263" s="908"/>
      <c r="T263" s="908"/>
      <c r="U263" s="908"/>
      <c r="V263" s="908"/>
      <c r="W263" s="908"/>
      <c r="X263" s="908"/>
      <c r="Y263" s="908"/>
      <c r="Z263" s="908"/>
      <c r="AA263" s="908"/>
      <c r="AB263" s="908"/>
      <c r="AC263" s="908"/>
      <c r="AD263" s="908"/>
      <c r="AE263" s="908"/>
      <c r="AF263" s="908"/>
      <c r="AG263" s="908"/>
      <c r="AH263" s="908"/>
      <c r="AI263" s="908"/>
      <c r="AJ263" s="908"/>
      <c r="AK263" s="908"/>
      <c r="AL263" s="908"/>
      <c r="AM263" s="908"/>
      <c r="AN263" s="908"/>
      <c r="AO263" s="908"/>
      <c r="AP263" s="908"/>
      <c r="AQ263" s="908"/>
      <c r="AR263" s="908"/>
      <c r="AS263" s="908"/>
      <c r="AT263" s="908"/>
      <c r="AU263" s="908"/>
      <c r="AV263" s="908"/>
      <c r="AW263" s="908"/>
      <c r="AX263" s="908"/>
      <c r="AY263" s="908"/>
      <c r="AZ263" s="908"/>
      <c r="BA263" s="908"/>
      <c r="BB263" s="908"/>
      <c r="BC263" s="908"/>
      <c r="BD263" s="908"/>
      <c r="BE263" s="908"/>
      <c r="BF263" s="908"/>
      <c r="BG263" s="908"/>
      <c r="BH263" s="908"/>
      <c r="BI263" s="908"/>
      <c r="BJ263" s="908"/>
      <c r="BK263" s="908"/>
      <c r="BL263" s="908"/>
      <c r="BM263" s="908"/>
      <c r="BN263" s="908"/>
      <c r="BO263" s="908"/>
      <c r="BP263" s="908"/>
      <c r="BQ263" s="908"/>
      <c r="BR263" s="908"/>
      <c r="BS263" s="908"/>
      <c r="BT263" s="908"/>
      <c r="BU263" s="908"/>
      <c r="BV263" s="908"/>
    </row>
    <row r="264" spans="3:78" s="156" customFormat="1" ht="9.75" customHeight="1">
      <c r="Q264" s="908"/>
      <c r="R264" s="908"/>
      <c r="S264" s="908"/>
      <c r="T264" s="908"/>
      <c r="U264" s="908"/>
      <c r="V264" s="908"/>
      <c r="W264" s="908"/>
      <c r="X264" s="908"/>
      <c r="Y264" s="908"/>
      <c r="Z264" s="908"/>
      <c r="AA264" s="908"/>
      <c r="AB264" s="908"/>
      <c r="AC264" s="908"/>
      <c r="AD264" s="908"/>
      <c r="AE264" s="908"/>
      <c r="AF264" s="908"/>
      <c r="AG264" s="908"/>
      <c r="AH264" s="908"/>
      <c r="AI264" s="908"/>
      <c r="AJ264" s="908"/>
      <c r="AK264" s="908"/>
      <c r="AL264" s="908"/>
      <c r="AM264" s="908"/>
      <c r="AN264" s="908"/>
      <c r="AO264" s="908"/>
      <c r="AP264" s="908"/>
      <c r="AQ264" s="908"/>
      <c r="AR264" s="908"/>
      <c r="AS264" s="908"/>
      <c r="AT264" s="908"/>
      <c r="AU264" s="908"/>
      <c r="AV264" s="908"/>
      <c r="AW264" s="908"/>
      <c r="AX264" s="908"/>
      <c r="AY264" s="908"/>
      <c r="AZ264" s="908"/>
      <c r="BA264" s="908"/>
      <c r="BB264" s="908"/>
      <c r="BC264" s="908"/>
      <c r="BD264" s="908"/>
      <c r="BE264" s="908"/>
      <c r="BF264" s="908"/>
      <c r="BG264" s="908"/>
      <c r="BH264" s="908"/>
      <c r="BI264" s="908"/>
      <c r="BJ264" s="908"/>
      <c r="BK264" s="908"/>
      <c r="BL264" s="908"/>
      <c r="BM264" s="908"/>
      <c r="BN264" s="908"/>
      <c r="BO264" s="908"/>
      <c r="BP264" s="908"/>
      <c r="BQ264" s="908"/>
      <c r="BR264" s="908"/>
      <c r="BS264" s="908"/>
      <c r="BT264" s="908"/>
      <c r="BU264" s="908"/>
      <c r="BV264" s="908"/>
    </row>
    <row r="265" spans="3:78" s="156" customFormat="1" ht="9.75" customHeight="1">
      <c r="AK265" s="157"/>
      <c r="AL265" s="157"/>
      <c r="AM265" s="157"/>
      <c r="AN265" s="157"/>
      <c r="AO265" s="157"/>
      <c r="AP265" s="157"/>
      <c r="AQ265" s="157"/>
      <c r="AR265" s="157"/>
      <c r="AS265" s="157"/>
      <c r="AT265" s="157"/>
      <c r="AU265" s="157"/>
      <c r="AV265" s="157"/>
      <c r="AW265" s="157"/>
      <c r="AX265" s="157"/>
      <c r="AY265" s="157"/>
      <c r="AZ265" s="157"/>
      <c r="BA265" s="157"/>
      <c r="BB265" s="157"/>
      <c r="BC265" s="157"/>
      <c r="BD265" s="157"/>
      <c r="BE265" s="157"/>
      <c r="BF265" s="157"/>
      <c r="BG265" s="157"/>
      <c r="BH265" s="157"/>
      <c r="BI265" s="157"/>
      <c r="BJ265" s="157"/>
      <c r="BK265" s="157"/>
      <c r="BL265" s="157"/>
      <c r="BM265" s="157"/>
      <c r="BN265" s="157"/>
      <c r="BO265" s="157"/>
      <c r="BP265" s="157"/>
      <c r="BQ265" s="157"/>
      <c r="BR265" s="157"/>
      <c r="BS265" s="157"/>
      <c r="BT265" s="157"/>
      <c r="BU265" s="157"/>
      <c r="BV265" s="157"/>
      <c r="BW265" s="157"/>
      <c r="BX265" s="157"/>
      <c r="BY265" s="157"/>
      <c r="BZ265" s="157"/>
    </row>
    <row r="266" spans="3:78" s="156" customFormat="1" ht="9.75" customHeight="1">
      <c r="AK266" s="157"/>
      <c r="AL266" s="157"/>
      <c r="AM266" s="157"/>
      <c r="AN266" s="157"/>
      <c r="AO266" s="157"/>
      <c r="AP266" s="157"/>
      <c r="AQ266" s="157"/>
      <c r="AR266" s="157"/>
      <c r="AS266" s="157"/>
      <c r="AT266" s="157"/>
      <c r="AU266" s="157"/>
      <c r="AV266" s="157"/>
      <c r="AW266" s="157"/>
      <c r="AX266" s="157"/>
      <c r="AY266" s="157"/>
      <c r="AZ266" s="157"/>
      <c r="BA266" s="157"/>
      <c r="BB266" s="157"/>
      <c r="BC266" s="157"/>
      <c r="BD266" s="157"/>
      <c r="BE266" s="157"/>
      <c r="BF266" s="157"/>
      <c r="BG266" s="157"/>
      <c r="BH266" s="157"/>
      <c r="BI266" s="157"/>
      <c r="BJ266" s="157"/>
      <c r="BK266" s="157"/>
      <c r="BL266" s="157"/>
      <c r="BM266" s="157"/>
      <c r="BN266" s="157"/>
      <c r="BO266" s="157"/>
      <c r="BP266" s="157"/>
      <c r="BQ266" s="157"/>
      <c r="BR266" s="157"/>
      <c r="BS266" s="157"/>
      <c r="BT266" s="157"/>
      <c r="BU266" s="157"/>
      <c r="BV266" s="157"/>
      <c r="BW266" s="157"/>
      <c r="BX266" s="157"/>
      <c r="BY266" s="157"/>
      <c r="BZ266" s="157"/>
    </row>
    <row r="270" spans="3:78" s="154" customFormat="1" ht="9.75" customHeight="1"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  <c r="AC270" s="155"/>
      <c r="AD270" s="155"/>
      <c r="AE270" s="155"/>
      <c r="AF270" s="155"/>
      <c r="AG270" s="155"/>
      <c r="AH270" s="155"/>
      <c r="AI270" s="155"/>
      <c r="AJ270" s="155"/>
      <c r="AK270" s="155"/>
      <c r="AL270" s="155"/>
      <c r="AM270" s="155"/>
      <c r="AN270" s="155"/>
      <c r="AO270" s="155"/>
      <c r="AP270" s="155"/>
      <c r="AQ270" s="155"/>
      <c r="AR270" s="155"/>
      <c r="AS270" s="155"/>
      <c r="AT270" s="155"/>
      <c r="AU270" s="155"/>
      <c r="AV270" s="155"/>
      <c r="AW270" s="155"/>
      <c r="AX270" s="155"/>
      <c r="AY270" s="155"/>
      <c r="AZ270" s="155"/>
      <c r="BA270" s="155"/>
      <c r="BB270" s="155"/>
      <c r="BC270" s="155"/>
    </row>
    <row r="271" spans="3:78" s="154" customFormat="1" ht="9.75" customHeight="1"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  <c r="AB271" s="155"/>
      <c r="AC271" s="155"/>
      <c r="AD271" s="155"/>
      <c r="AE271" s="155"/>
      <c r="AF271" s="155"/>
      <c r="AG271" s="155"/>
      <c r="AH271" s="155"/>
      <c r="AI271" s="155"/>
      <c r="AJ271" s="155"/>
      <c r="AK271" s="155"/>
      <c r="AL271" s="155"/>
      <c r="AM271" s="155"/>
      <c r="AN271" s="155"/>
      <c r="AO271" s="155"/>
      <c r="AP271" s="155"/>
      <c r="AQ271" s="155"/>
      <c r="AR271" s="155"/>
      <c r="AS271" s="155"/>
      <c r="AT271" s="155"/>
      <c r="AU271" s="155"/>
      <c r="AV271" s="155"/>
      <c r="AW271" s="155"/>
      <c r="AX271" s="155"/>
      <c r="AY271" s="155"/>
      <c r="AZ271" s="155"/>
      <c r="BA271" s="155"/>
      <c r="BB271" s="155"/>
      <c r="BC271" s="155"/>
    </row>
  </sheetData>
  <mergeCells count="1172">
    <mergeCell ref="C256:L257"/>
    <mergeCell ref="W237:AL237"/>
    <mergeCell ref="A249:BT249"/>
    <mergeCell ref="AX241:BA242"/>
    <mergeCell ref="AS182:AV183"/>
    <mergeCell ref="AW182:AW183"/>
    <mergeCell ref="W238:AL238"/>
    <mergeCell ref="W187:AL187"/>
    <mergeCell ref="BP237:BV238"/>
    <mergeCell ref="BP239:BV240"/>
    <mergeCell ref="BP241:BV242"/>
    <mergeCell ref="BP243:BV244"/>
    <mergeCell ref="BP245:BV246"/>
    <mergeCell ref="BP247:BV248"/>
    <mergeCell ref="BP184:BV185"/>
    <mergeCell ref="BP186:BV187"/>
    <mergeCell ref="BP192:BV192"/>
    <mergeCell ref="BP193:BV193"/>
    <mergeCell ref="BP233:BV234"/>
    <mergeCell ref="BP235:BV236"/>
    <mergeCell ref="W239:AL239"/>
    <mergeCell ref="W240:AL240"/>
    <mergeCell ref="AM239:AQ240"/>
    <mergeCell ref="W233:AL233"/>
    <mergeCell ref="W234:AL234"/>
    <mergeCell ref="W235:AL235"/>
    <mergeCell ref="W236:AL236"/>
    <mergeCell ref="AM184:AQ185"/>
    <mergeCell ref="W248:AL248"/>
    <mergeCell ref="AM182:AQ183"/>
    <mergeCell ref="W185:AL185"/>
    <mergeCell ref="M256:O257"/>
    <mergeCell ref="BL259:BO260"/>
    <mergeCell ref="Q263:BV264"/>
    <mergeCell ref="B7:AK8"/>
    <mergeCell ref="B9:AK10"/>
    <mergeCell ref="D259:AF260"/>
    <mergeCell ref="AN259:AR260"/>
    <mergeCell ref="AS259:BK260"/>
    <mergeCell ref="BP178:BV179"/>
    <mergeCell ref="BP180:BV181"/>
    <mergeCell ref="BP182:BV183"/>
    <mergeCell ref="AW243:AW244"/>
    <mergeCell ref="AX243:BA244"/>
    <mergeCell ref="W244:AL244"/>
    <mergeCell ref="W183:AL183"/>
    <mergeCell ref="W246:AL246"/>
    <mergeCell ref="W241:AL241"/>
    <mergeCell ref="AM241:AQ242"/>
    <mergeCell ref="AR241:AR242"/>
    <mergeCell ref="AS241:AV242"/>
    <mergeCell ref="BP176:BV177"/>
    <mergeCell ref="P256:S257"/>
    <mergeCell ref="T256:V257"/>
    <mergeCell ref="W256:Z257"/>
    <mergeCell ref="W166:AL166"/>
    <mergeCell ref="W242:AL242"/>
    <mergeCell ref="W243:AL243"/>
    <mergeCell ref="AM243:AQ244"/>
    <mergeCell ref="AR243:AR244"/>
    <mergeCell ref="AS243:AV244"/>
    <mergeCell ref="BP164:BV165"/>
    <mergeCell ref="BP166:BV167"/>
    <mergeCell ref="BP168:BV169"/>
    <mergeCell ref="BP174:BV175"/>
    <mergeCell ref="BP134:BV135"/>
    <mergeCell ref="BP136:BV137"/>
    <mergeCell ref="BP138:BV139"/>
    <mergeCell ref="AW241:AW242"/>
    <mergeCell ref="AR237:AR238"/>
    <mergeCell ref="AS237:AV238"/>
    <mergeCell ref="BP156:BV157"/>
    <mergeCell ref="BP158:BV159"/>
    <mergeCell ref="BP160:BV161"/>
    <mergeCell ref="BP162:BV163"/>
    <mergeCell ref="BP122:BV123"/>
    <mergeCell ref="BP124:BV125"/>
    <mergeCell ref="BP126:BV127"/>
    <mergeCell ref="BP128:BV129"/>
    <mergeCell ref="BP130:BV131"/>
    <mergeCell ref="BP132:BV133"/>
    <mergeCell ref="AX235:BA236"/>
    <mergeCell ref="AX182:BA183"/>
    <mergeCell ref="AR184:AR185"/>
    <mergeCell ref="AS184:AV185"/>
    <mergeCell ref="BB182:BO183"/>
    <mergeCell ref="AR182:AR183"/>
    <mergeCell ref="AW164:AW165"/>
    <mergeCell ref="AX164:BA165"/>
    <mergeCell ref="BB176:BO177"/>
    <mergeCell ref="AR239:AR240"/>
    <mergeCell ref="AS239:AV240"/>
    <mergeCell ref="BP200:BV201"/>
    <mergeCell ref="BP210:BV211"/>
    <mergeCell ref="BP148:BV149"/>
    <mergeCell ref="BP154:BV154"/>
    <mergeCell ref="W137:AL137"/>
    <mergeCell ref="AM122:AQ123"/>
    <mergeCell ref="AW132:AW133"/>
    <mergeCell ref="AX132:BA133"/>
    <mergeCell ref="W154:AL155"/>
    <mergeCell ref="W124:AL124"/>
    <mergeCell ref="W125:AL125"/>
    <mergeCell ref="AM138:AQ139"/>
    <mergeCell ref="AM144:AQ145"/>
    <mergeCell ref="AR144:AR145"/>
    <mergeCell ref="AS144:AV145"/>
    <mergeCell ref="BP155:BV155"/>
    <mergeCell ref="BP142:BV143"/>
    <mergeCell ref="BP170:BV171"/>
    <mergeCell ref="BP172:BV173"/>
    <mergeCell ref="AM168:AQ169"/>
    <mergeCell ref="AR168:AR169"/>
    <mergeCell ref="BB180:BO181"/>
    <mergeCell ref="BB110:BO111"/>
    <mergeCell ref="BB130:BO131"/>
    <mergeCell ref="AX124:BA125"/>
    <mergeCell ref="AM124:AQ125"/>
    <mergeCell ref="AR124:AR125"/>
    <mergeCell ref="BB116:BO117"/>
    <mergeCell ref="BB126:BO127"/>
    <mergeCell ref="BB144:BO145"/>
    <mergeCell ref="BB136:BO137"/>
    <mergeCell ref="BB138:BO139"/>
    <mergeCell ref="BB140:BO141"/>
    <mergeCell ref="BB142:BO143"/>
    <mergeCell ref="BB134:BO135"/>
    <mergeCell ref="BB128:BO129"/>
    <mergeCell ref="AS122:AV123"/>
    <mergeCell ref="AW122:AW123"/>
    <mergeCell ref="AX122:BA123"/>
    <mergeCell ref="AW162:AW163"/>
    <mergeCell ref="AS138:AV139"/>
    <mergeCell ref="AM142:AQ143"/>
    <mergeCell ref="AR142:AR143"/>
    <mergeCell ref="AS142:AV143"/>
    <mergeCell ref="AW138:AW139"/>
    <mergeCell ref="AX138:BA139"/>
    <mergeCell ref="AM140:AQ141"/>
    <mergeCell ref="AR140:AR141"/>
    <mergeCell ref="AM160:AQ161"/>
    <mergeCell ref="AX146:BA147"/>
    <mergeCell ref="AS164:AV165"/>
    <mergeCell ref="BP120:BV121"/>
    <mergeCell ref="AX94:BA95"/>
    <mergeCell ref="AR76:AR77"/>
    <mergeCell ref="AS76:AV77"/>
    <mergeCell ref="BP140:BV141"/>
    <mergeCell ref="AW134:AW135"/>
    <mergeCell ref="AX134:BA135"/>
    <mergeCell ref="BB122:BO123"/>
    <mergeCell ref="BB124:BO125"/>
    <mergeCell ref="BP104:BV105"/>
    <mergeCell ref="BP106:BV107"/>
    <mergeCell ref="BP108:BV109"/>
    <mergeCell ref="BP110:BV111"/>
    <mergeCell ref="BP116:BV116"/>
    <mergeCell ref="BP117:BV117"/>
    <mergeCell ref="BP92:BV93"/>
    <mergeCell ref="BP94:BV95"/>
    <mergeCell ref="BP96:BV97"/>
    <mergeCell ref="BP98:BV99"/>
    <mergeCell ref="BP100:BV101"/>
    <mergeCell ref="BP102:BV103"/>
    <mergeCell ref="BP80:BV81"/>
    <mergeCell ref="BP82:BV83"/>
    <mergeCell ref="AR134:AR135"/>
    <mergeCell ref="AS134:AV135"/>
    <mergeCell ref="AW128:AW129"/>
    <mergeCell ref="AX128:BA129"/>
    <mergeCell ref="AR130:AR131"/>
    <mergeCell ref="AS130:AV131"/>
    <mergeCell ref="AW130:AW131"/>
    <mergeCell ref="AX130:BA131"/>
    <mergeCell ref="BP144:BV145"/>
    <mergeCell ref="BP146:BV147"/>
    <mergeCell ref="BP76:BV77"/>
    <mergeCell ref="BP74:BV74"/>
    <mergeCell ref="BP75:BV75"/>
    <mergeCell ref="BP78:BV79"/>
    <mergeCell ref="BP30:BV31"/>
    <mergeCell ref="BP32:BV33"/>
    <mergeCell ref="BP34:BV35"/>
    <mergeCell ref="BP36:BV37"/>
    <mergeCell ref="BP38:BV39"/>
    <mergeCell ref="BP40:BV41"/>
    <mergeCell ref="AR30:AR31"/>
    <mergeCell ref="BP66:BV67"/>
    <mergeCell ref="BP68:BV69"/>
    <mergeCell ref="AS78:AV79"/>
    <mergeCell ref="AW78:AW79"/>
    <mergeCell ref="AX78:BA79"/>
    <mergeCell ref="BB78:BO79"/>
    <mergeCell ref="AS60:AV61"/>
    <mergeCell ref="AW60:AW61"/>
    <mergeCell ref="AX56:BA57"/>
    <mergeCell ref="AX58:BA59"/>
    <mergeCell ref="AX90:BA91"/>
    <mergeCell ref="AR94:AR95"/>
    <mergeCell ref="AS90:AV91"/>
    <mergeCell ref="AW90:AW91"/>
    <mergeCell ref="AR136:AR137"/>
    <mergeCell ref="AS136:AV137"/>
    <mergeCell ref="AW136:AW137"/>
    <mergeCell ref="AX136:BA137"/>
    <mergeCell ref="BP118:BV119"/>
    <mergeCell ref="BP13:BV13"/>
    <mergeCell ref="BP14:BV14"/>
    <mergeCell ref="BP15:BV17"/>
    <mergeCell ref="BP18:BV19"/>
    <mergeCell ref="BP20:BV21"/>
    <mergeCell ref="BP22:BV23"/>
    <mergeCell ref="BP24:BV25"/>
    <mergeCell ref="BP26:BV27"/>
    <mergeCell ref="BP28:BV29"/>
    <mergeCell ref="AR38:AR39"/>
    <mergeCell ref="AS38:AV39"/>
    <mergeCell ref="AW38:AW39"/>
    <mergeCell ref="W48:AL48"/>
    <mergeCell ref="AM48:AQ49"/>
    <mergeCell ref="AR48:AR49"/>
    <mergeCell ref="AS48:AV49"/>
    <mergeCell ref="AW48:AW49"/>
    <mergeCell ref="BB22:BO23"/>
    <mergeCell ref="BB24:BO25"/>
    <mergeCell ref="AX22:BA23"/>
    <mergeCell ref="AX24:BA25"/>
    <mergeCell ref="AW15:AW17"/>
    <mergeCell ref="AX15:BA17"/>
    <mergeCell ref="AX18:BA19"/>
    <mergeCell ref="AR20:AR21"/>
    <mergeCell ref="AS20:AV21"/>
    <mergeCell ref="AW20:AW21"/>
    <mergeCell ref="BB48:BO49"/>
    <mergeCell ref="W49:AL49"/>
    <mergeCell ref="W47:AL47"/>
    <mergeCell ref="AS32:AV33"/>
    <mergeCell ref="BB20:BO21"/>
    <mergeCell ref="BB28:BO29"/>
    <mergeCell ref="BB34:BO35"/>
    <mergeCell ref="BP48:BV49"/>
    <mergeCell ref="BP50:BV51"/>
    <mergeCell ref="BP52:BV53"/>
    <mergeCell ref="E26:O33"/>
    <mergeCell ref="E34:O41"/>
    <mergeCell ref="P38:V41"/>
    <mergeCell ref="W38:AL38"/>
    <mergeCell ref="AM38:AQ39"/>
    <mergeCell ref="AM36:AQ37"/>
    <mergeCell ref="AR36:AR37"/>
    <mergeCell ref="AS36:AV37"/>
    <mergeCell ref="AW36:AW37"/>
    <mergeCell ref="AX36:BA37"/>
    <mergeCell ref="BB26:BO27"/>
    <mergeCell ref="BP46:BV47"/>
    <mergeCell ref="AX48:BA49"/>
    <mergeCell ref="BP44:BV45"/>
    <mergeCell ref="AW94:AW95"/>
    <mergeCell ref="W79:AL79"/>
    <mergeCell ref="W66:AL66"/>
    <mergeCell ref="AM78:AQ79"/>
    <mergeCell ref="AR78:AR79"/>
    <mergeCell ref="E42:O49"/>
    <mergeCell ref="P46:V49"/>
    <mergeCell ref="W46:AL46"/>
    <mergeCell ref="AM46:AQ47"/>
    <mergeCell ref="AR46:AR47"/>
    <mergeCell ref="AS46:AV47"/>
    <mergeCell ref="AW46:AW47"/>
    <mergeCell ref="BP42:BV43"/>
    <mergeCell ref="BP54:BV55"/>
    <mergeCell ref="BP56:BV57"/>
    <mergeCell ref="BP58:BV59"/>
    <mergeCell ref="BP60:BV61"/>
    <mergeCell ref="BP62:BV63"/>
    <mergeCell ref="BP64:BV65"/>
    <mergeCell ref="BP84:BV85"/>
    <mergeCell ref="BP86:BV87"/>
    <mergeCell ref="BP88:BV89"/>
    <mergeCell ref="BP90:BV91"/>
    <mergeCell ref="AX20:BA21"/>
    <mergeCell ref="W20:AL20"/>
    <mergeCell ref="E18:O25"/>
    <mergeCell ref="P18:V21"/>
    <mergeCell ref="P26:V29"/>
    <mergeCell ref="W43:AL43"/>
    <mergeCell ref="W44:AL44"/>
    <mergeCell ref="AW34:AW35"/>
    <mergeCell ref="P22:V25"/>
    <mergeCell ref="W21:AL21"/>
    <mergeCell ref="W53:AL53"/>
    <mergeCell ref="AM245:AQ246"/>
    <mergeCell ref="AR245:AR246"/>
    <mergeCell ref="AS245:AV246"/>
    <mergeCell ref="AW245:AW246"/>
    <mergeCell ref="AX245:BA246"/>
    <mergeCell ref="W178:AL178"/>
    <mergeCell ref="AX50:BA51"/>
    <mergeCell ref="W51:AL51"/>
    <mergeCell ref="W52:AL52"/>
    <mergeCell ref="AM52:AQ53"/>
    <mergeCell ref="AR52:AR53"/>
    <mergeCell ref="AS52:AV53"/>
    <mergeCell ref="AW52:AW53"/>
    <mergeCell ref="AX52:BA53"/>
    <mergeCell ref="W111:AL111"/>
    <mergeCell ref="AX86:BA87"/>
    <mergeCell ref="W94:AL94"/>
    <mergeCell ref="W95:AL95"/>
    <mergeCell ref="AS96:AV97"/>
    <mergeCell ref="AW96:AW97"/>
    <mergeCell ref="AX96:BA97"/>
    <mergeCell ref="BB15:BO17"/>
    <mergeCell ref="W16:AL17"/>
    <mergeCell ref="W34:AL34"/>
    <mergeCell ref="W18:AL18"/>
    <mergeCell ref="W19:AL19"/>
    <mergeCell ref="W30:AL30"/>
    <mergeCell ref="AM20:AQ21"/>
    <mergeCell ref="AM26:AQ27"/>
    <mergeCell ref="BB13:BO14"/>
    <mergeCell ref="W15:AL15"/>
    <mergeCell ref="W32:AL32"/>
    <mergeCell ref="W33:AL33"/>
    <mergeCell ref="AS30:AV31"/>
    <mergeCell ref="AW30:AW31"/>
    <mergeCell ref="AR34:AR35"/>
    <mergeCell ref="AS34:AV35"/>
    <mergeCell ref="E50:O53"/>
    <mergeCell ref="P50:V53"/>
    <mergeCell ref="W50:AL50"/>
    <mergeCell ref="AM50:AQ51"/>
    <mergeCell ref="AR50:AR51"/>
    <mergeCell ref="AS50:AV51"/>
    <mergeCell ref="AR26:AR27"/>
    <mergeCell ref="AX46:BA47"/>
    <mergeCell ref="AX32:BA33"/>
    <mergeCell ref="AX42:BA43"/>
    <mergeCell ref="AM44:AQ45"/>
    <mergeCell ref="AR44:AR45"/>
    <mergeCell ref="AS44:AV45"/>
    <mergeCell ref="AW44:AW45"/>
    <mergeCell ref="AX44:BA45"/>
    <mergeCell ref="AX34:BA35"/>
    <mergeCell ref="AQ4:AW5"/>
    <mergeCell ref="AX4:BV5"/>
    <mergeCell ref="AQ6:AW7"/>
    <mergeCell ref="AX6:BV7"/>
    <mergeCell ref="AQ8:AW9"/>
    <mergeCell ref="AX8:AZ9"/>
    <mergeCell ref="BA8:BE9"/>
    <mergeCell ref="BF8:BG9"/>
    <mergeCell ref="BO8:BP9"/>
    <mergeCell ref="AM40:AQ41"/>
    <mergeCell ref="AR40:AR41"/>
    <mergeCell ref="AS40:AV41"/>
    <mergeCell ref="AW40:AW41"/>
    <mergeCell ref="AX40:BA41"/>
    <mergeCell ref="BB40:BO41"/>
    <mergeCell ref="W57:AL57"/>
    <mergeCell ref="W58:AL58"/>
    <mergeCell ref="BB18:BO19"/>
    <mergeCell ref="W35:AL35"/>
    <mergeCell ref="W36:AL36"/>
    <mergeCell ref="W37:AL37"/>
    <mergeCell ref="AM18:AQ19"/>
    <mergeCell ref="AR18:AR19"/>
    <mergeCell ref="AM24:AQ25"/>
    <mergeCell ref="AR24:AR25"/>
    <mergeCell ref="AX38:BA39"/>
    <mergeCell ref="BB38:BO39"/>
    <mergeCell ref="W39:AL39"/>
    <mergeCell ref="AM30:AQ31"/>
    <mergeCell ref="AQ10:AW11"/>
    <mergeCell ref="AX10:BV11"/>
    <mergeCell ref="W13:AL14"/>
    <mergeCell ref="A118:D149"/>
    <mergeCell ref="E134:O141"/>
    <mergeCell ref="P134:V141"/>
    <mergeCell ref="E142:O149"/>
    <mergeCell ref="E122:O125"/>
    <mergeCell ref="P122:V125"/>
    <mergeCell ref="P160:V163"/>
    <mergeCell ref="W122:AL122"/>
    <mergeCell ref="W123:AL123"/>
    <mergeCell ref="A154:D155"/>
    <mergeCell ref="A15:D17"/>
    <mergeCell ref="E15:O17"/>
    <mergeCell ref="P15:V17"/>
    <mergeCell ref="AM15:AQ17"/>
    <mergeCell ref="AR15:AR17"/>
    <mergeCell ref="AS15:AV17"/>
    <mergeCell ref="A13:D14"/>
    <mergeCell ref="E13:V14"/>
    <mergeCell ref="A18:D69"/>
    <mergeCell ref="W59:AL59"/>
    <mergeCell ref="W60:AL60"/>
    <mergeCell ref="W62:AL62"/>
    <mergeCell ref="W63:AL63"/>
    <mergeCell ref="W64:AL64"/>
    <mergeCell ref="W65:AL65"/>
    <mergeCell ref="AM13:BA14"/>
    <mergeCell ref="AS18:AV19"/>
    <mergeCell ref="AW18:AW19"/>
    <mergeCell ref="AS26:AV27"/>
    <mergeCell ref="AW26:AW27"/>
    <mergeCell ref="AX26:BA27"/>
    <mergeCell ref="AX28:BA29"/>
    <mergeCell ref="AS126:AV127"/>
    <mergeCell ref="W148:AL148"/>
    <mergeCell ref="AW76:AW77"/>
    <mergeCell ref="AS86:AV87"/>
    <mergeCell ref="E76:O79"/>
    <mergeCell ref="E88:O91"/>
    <mergeCell ref="E80:O83"/>
    <mergeCell ref="P80:V83"/>
    <mergeCell ref="P88:V91"/>
    <mergeCell ref="W81:AL81"/>
    <mergeCell ref="W161:AL161"/>
    <mergeCell ref="W100:AL100"/>
    <mergeCell ref="W101:AL101"/>
    <mergeCell ref="A116:D117"/>
    <mergeCell ref="E116:V117"/>
    <mergeCell ref="A1:BW3"/>
    <mergeCell ref="BH8:BN9"/>
    <mergeCell ref="BQ8:BV9"/>
    <mergeCell ref="A76:D111"/>
    <mergeCell ref="BB76:BO77"/>
    <mergeCell ref="W141:AL141"/>
    <mergeCell ref="W142:AL142"/>
    <mergeCell ref="W143:AL143"/>
    <mergeCell ref="W144:AL144"/>
    <mergeCell ref="W156:AL156"/>
    <mergeCell ref="W157:AL157"/>
    <mergeCell ref="W118:AL118"/>
    <mergeCell ref="E118:O121"/>
    <mergeCell ref="P118:V121"/>
    <mergeCell ref="E130:O133"/>
    <mergeCell ref="P130:V133"/>
    <mergeCell ref="A156:D187"/>
    <mergeCell ref="AM86:AQ87"/>
    <mergeCell ref="AR68:AR69"/>
    <mergeCell ref="AR80:AR81"/>
    <mergeCell ref="AM88:AQ89"/>
    <mergeCell ref="W80:AL80"/>
    <mergeCell ref="E154:V155"/>
    <mergeCell ref="W145:AL145"/>
    <mergeCell ref="P142:V149"/>
    <mergeCell ref="W138:AL138"/>
    <mergeCell ref="W162:AL162"/>
    <mergeCell ref="W163:AL163"/>
    <mergeCell ref="W126:AL126"/>
    <mergeCell ref="W127:AL127"/>
    <mergeCell ref="W136:AL136"/>
    <mergeCell ref="W134:AL134"/>
    <mergeCell ref="W135:AL135"/>
    <mergeCell ref="W149:AL149"/>
    <mergeCell ref="W139:AL139"/>
    <mergeCell ref="W140:AL140"/>
    <mergeCell ref="W76:AL76"/>
    <mergeCell ref="AM76:AQ77"/>
    <mergeCell ref="W92:AL92"/>
    <mergeCell ref="W93:AL93"/>
    <mergeCell ref="W77:AL77"/>
    <mergeCell ref="W78:AL78"/>
    <mergeCell ref="AR122:AR123"/>
    <mergeCell ref="AM136:AQ137"/>
    <mergeCell ref="AM134:AQ135"/>
    <mergeCell ref="AM130:AQ131"/>
    <mergeCell ref="AW66:AW67"/>
    <mergeCell ref="W26:AL26"/>
    <mergeCell ref="W27:AL27"/>
    <mergeCell ref="W28:AL28"/>
    <mergeCell ref="W29:AL29"/>
    <mergeCell ref="W67:AL67"/>
    <mergeCell ref="W68:AL68"/>
    <mergeCell ref="W69:AL69"/>
    <mergeCell ref="W128:AL128"/>
    <mergeCell ref="W129:AL129"/>
    <mergeCell ref="W130:AL130"/>
    <mergeCell ref="AM80:AQ81"/>
    <mergeCell ref="AR88:AR89"/>
    <mergeCell ref="W86:AL86"/>
    <mergeCell ref="W87:AL87"/>
    <mergeCell ref="W164:AL164"/>
    <mergeCell ref="W165:AL165"/>
    <mergeCell ref="W131:AL131"/>
    <mergeCell ref="W132:AL132"/>
    <mergeCell ref="W102:AL102"/>
    <mergeCell ref="W103:AL103"/>
    <mergeCell ref="AM60:AQ61"/>
    <mergeCell ref="AR60:AR61"/>
    <mergeCell ref="W61:AL61"/>
    <mergeCell ref="W88:AL88"/>
    <mergeCell ref="W89:AL89"/>
    <mergeCell ref="W90:AL90"/>
    <mergeCell ref="W91:AL91"/>
    <mergeCell ref="AR82:AR83"/>
    <mergeCell ref="W82:AL82"/>
    <mergeCell ref="W83:AL83"/>
    <mergeCell ref="AR84:AR85"/>
    <mergeCell ref="AW32:AW33"/>
    <mergeCell ref="AS58:AV59"/>
    <mergeCell ref="AW58:AW59"/>
    <mergeCell ref="W54:AL54"/>
    <mergeCell ref="AM28:AQ29"/>
    <mergeCell ref="AR28:AR29"/>
    <mergeCell ref="AS28:AV29"/>
    <mergeCell ref="AW28:AW29"/>
    <mergeCell ref="AM34:AQ35"/>
    <mergeCell ref="W42:AL42"/>
    <mergeCell ref="W40:AL40"/>
    <mergeCell ref="AM22:AQ23"/>
    <mergeCell ref="AR22:AR23"/>
    <mergeCell ref="AS22:AV23"/>
    <mergeCell ref="AW22:AW23"/>
    <mergeCell ref="AS24:AV25"/>
    <mergeCell ref="AW24:AW25"/>
    <mergeCell ref="W22:AL22"/>
    <mergeCell ref="W23:AL23"/>
    <mergeCell ref="W24:AL24"/>
    <mergeCell ref="W25:AL25"/>
    <mergeCell ref="AX66:BA67"/>
    <mergeCell ref="AM68:AQ69"/>
    <mergeCell ref="P42:V45"/>
    <mergeCell ref="AM42:AQ43"/>
    <mergeCell ref="AR42:AR43"/>
    <mergeCell ref="AS42:AV43"/>
    <mergeCell ref="W45:AL45"/>
    <mergeCell ref="AW42:AW43"/>
    <mergeCell ref="P54:V61"/>
    <mergeCell ref="AW62:AW63"/>
    <mergeCell ref="AX62:BA63"/>
    <mergeCell ref="AM64:AQ65"/>
    <mergeCell ref="AR64:AR65"/>
    <mergeCell ref="AS64:AV65"/>
    <mergeCell ref="AW64:AW65"/>
    <mergeCell ref="AX64:BA65"/>
    <mergeCell ref="AM62:AQ63"/>
    <mergeCell ref="AR62:AR63"/>
    <mergeCell ref="AS62:AV63"/>
    <mergeCell ref="AM66:AQ67"/>
    <mergeCell ref="AR66:AR67"/>
    <mergeCell ref="AS66:AV67"/>
    <mergeCell ref="AR54:AR55"/>
    <mergeCell ref="AS54:AV55"/>
    <mergeCell ref="AW54:AW55"/>
    <mergeCell ref="AX54:BA55"/>
    <mergeCell ref="AM56:AQ57"/>
    <mergeCell ref="AR56:AR57"/>
    <mergeCell ref="AS56:AV57"/>
    <mergeCell ref="AW56:AW57"/>
    <mergeCell ref="AW68:AW69"/>
    <mergeCell ref="AW50:AW51"/>
    <mergeCell ref="E62:O69"/>
    <mergeCell ref="P62:V69"/>
    <mergeCell ref="E54:O61"/>
    <mergeCell ref="W55:AL55"/>
    <mergeCell ref="P34:V37"/>
    <mergeCell ref="W41:AL41"/>
    <mergeCell ref="P30:V33"/>
    <mergeCell ref="AX30:BA31"/>
    <mergeCell ref="AM32:AQ33"/>
    <mergeCell ref="AR32:AR33"/>
    <mergeCell ref="W31:AL31"/>
    <mergeCell ref="AX60:BA61"/>
    <mergeCell ref="W56:AL56"/>
    <mergeCell ref="AM54:AQ55"/>
    <mergeCell ref="AM58:AQ59"/>
    <mergeCell ref="AR58:AR59"/>
    <mergeCell ref="AS84:AV85"/>
    <mergeCell ref="AW84:AW85"/>
    <mergeCell ref="AX84:BA85"/>
    <mergeCell ref="E84:O87"/>
    <mergeCell ref="P84:V87"/>
    <mergeCell ref="AR86:AR87"/>
    <mergeCell ref="W84:AL84"/>
    <mergeCell ref="W85:AL85"/>
    <mergeCell ref="AW86:AW87"/>
    <mergeCell ref="AS80:AV81"/>
    <mergeCell ref="AW80:AW81"/>
    <mergeCell ref="AX80:BA81"/>
    <mergeCell ref="AS82:AV83"/>
    <mergeCell ref="AW82:AW83"/>
    <mergeCell ref="AX82:BA83"/>
    <mergeCell ref="P76:V79"/>
    <mergeCell ref="E104:O111"/>
    <mergeCell ref="P104:V111"/>
    <mergeCell ref="AM104:AQ105"/>
    <mergeCell ref="AX100:BA101"/>
    <mergeCell ref="AS102:AV103"/>
    <mergeCell ref="AW102:AW103"/>
    <mergeCell ref="AX102:BA103"/>
    <mergeCell ref="AS110:AV111"/>
    <mergeCell ref="AX92:BA93"/>
    <mergeCell ref="E96:O103"/>
    <mergeCell ref="P96:V103"/>
    <mergeCell ref="AM96:AQ97"/>
    <mergeCell ref="AR96:AR97"/>
    <mergeCell ref="AM102:AQ103"/>
    <mergeCell ref="AR102:AR103"/>
    <mergeCell ref="AX98:BA99"/>
    <mergeCell ref="W96:AL96"/>
    <mergeCell ref="W97:AL97"/>
    <mergeCell ref="E92:O95"/>
    <mergeCell ref="P92:V95"/>
    <mergeCell ref="AM92:AQ93"/>
    <mergeCell ref="AR92:AR93"/>
    <mergeCell ref="AS92:AV93"/>
    <mergeCell ref="AW92:AW93"/>
    <mergeCell ref="AM98:AQ99"/>
    <mergeCell ref="AR98:AR99"/>
    <mergeCell ref="AS98:AV99"/>
    <mergeCell ref="AW110:AW111"/>
    <mergeCell ref="AW98:AW99"/>
    <mergeCell ref="AM100:AQ101"/>
    <mergeCell ref="AS100:AV101"/>
    <mergeCell ref="AW100:AW101"/>
    <mergeCell ref="AR100:AR101"/>
    <mergeCell ref="AS120:AV121"/>
    <mergeCell ref="AW120:AW121"/>
    <mergeCell ref="W116:AL117"/>
    <mergeCell ref="AM116:BA117"/>
    <mergeCell ref="W119:AL119"/>
    <mergeCell ref="AS88:AV89"/>
    <mergeCell ref="AW88:AW89"/>
    <mergeCell ref="AX88:BA89"/>
    <mergeCell ref="AM90:AQ91"/>
    <mergeCell ref="AR90:AR91"/>
    <mergeCell ref="AX106:BA107"/>
    <mergeCell ref="AM108:AQ109"/>
    <mergeCell ref="AR108:AR109"/>
    <mergeCell ref="AS108:AV109"/>
    <mergeCell ref="AW108:AW109"/>
    <mergeCell ref="AM110:AQ111"/>
    <mergeCell ref="AR110:AR111"/>
    <mergeCell ref="W104:AL104"/>
    <mergeCell ref="W105:AL105"/>
    <mergeCell ref="W106:AL106"/>
    <mergeCell ref="W107:AL107"/>
    <mergeCell ref="AX110:BA111"/>
    <mergeCell ref="W121:AL121"/>
    <mergeCell ref="W120:AL120"/>
    <mergeCell ref="W108:AL108"/>
    <mergeCell ref="W109:AL109"/>
    <mergeCell ref="W110:AL110"/>
    <mergeCell ref="AX120:BA121"/>
    <mergeCell ref="W98:AL98"/>
    <mergeCell ref="W99:AL99"/>
    <mergeCell ref="AS94:AV95"/>
    <mergeCell ref="A74:D75"/>
    <mergeCell ref="E74:V75"/>
    <mergeCell ref="W74:AL75"/>
    <mergeCell ref="AM74:BA75"/>
    <mergeCell ref="AW233:AW234"/>
    <mergeCell ref="AX233:BA234"/>
    <mergeCell ref="AS160:AV161"/>
    <mergeCell ref="AW160:AW161"/>
    <mergeCell ref="AR104:AR105"/>
    <mergeCell ref="AS104:AV105"/>
    <mergeCell ref="AM82:AQ83"/>
    <mergeCell ref="AM94:AQ95"/>
    <mergeCell ref="BB118:BO119"/>
    <mergeCell ref="BB120:BO121"/>
    <mergeCell ref="AW148:AW149"/>
    <mergeCell ref="AX148:BA149"/>
    <mergeCell ref="AW104:AW105"/>
    <mergeCell ref="AX104:BA105"/>
    <mergeCell ref="AM106:AQ107"/>
    <mergeCell ref="AR106:AR107"/>
    <mergeCell ref="BG150:BO150"/>
    <mergeCell ref="BB158:BO159"/>
    <mergeCell ref="BB160:BO161"/>
    <mergeCell ref="BB74:BO75"/>
    <mergeCell ref="BB80:BO81"/>
    <mergeCell ref="AM120:AQ121"/>
    <mergeCell ref="AR120:AR121"/>
    <mergeCell ref="AM84:AQ85"/>
    <mergeCell ref="AM118:AQ119"/>
    <mergeCell ref="AR118:AR119"/>
    <mergeCell ref="AX118:BA119"/>
    <mergeCell ref="AR138:AR139"/>
    <mergeCell ref="BB36:BO37"/>
    <mergeCell ref="BB42:BO43"/>
    <mergeCell ref="BB44:BO45"/>
    <mergeCell ref="BB56:BO57"/>
    <mergeCell ref="BB58:BO59"/>
    <mergeCell ref="BB166:BO167"/>
    <mergeCell ref="BB174:BO175"/>
    <mergeCell ref="BB92:BO93"/>
    <mergeCell ref="BB94:BO95"/>
    <mergeCell ref="BB96:BO97"/>
    <mergeCell ref="BB98:BO99"/>
    <mergeCell ref="BB100:BO101"/>
    <mergeCell ref="BB102:BO103"/>
    <mergeCell ref="BB162:BO163"/>
    <mergeCell ref="BB148:BO149"/>
    <mergeCell ref="BB32:BO33"/>
    <mergeCell ref="BB46:BO47"/>
    <mergeCell ref="BB62:BO63"/>
    <mergeCell ref="BB154:BO155"/>
    <mergeCell ref="BB172:BO173"/>
    <mergeCell ref="BB50:BO51"/>
    <mergeCell ref="BB52:BO53"/>
    <mergeCell ref="BG72:BO73"/>
    <mergeCell ref="BG114:BO115"/>
    <mergeCell ref="BB30:BO31"/>
    <mergeCell ref="BG152:BO153"/>
    <mergeCell ref="BB82:BO83"/>
    <mergeCell ref="BB164:BO165"/>
    <mergeCell ref="BB64:BO65"/>
    <mergeCell ref="BB66:BO67"/>
    <mergeCell ref="BB68:BO69"/>
    <mergeCell ref="BB132:BO133"/>
    <mergeCell ref="AS124:AV125"/>
    <mergeCell ref="AW124:AW125"/>
    <mergeCell ref="BB104:BO105"/>
    <mergeCell ref="BB106:BO107"/>
    <mergeCell ref="BB108:BO109"/>
    <mergeCell ref="BB54:BO55"/>
    <mergeCell ref="BB60:BO61"/>
    <mergeCell ref="AS68:AV69"/>
    <mergeCell ref="AX68:BA69"/>
    <mergeCell ref="AX76:BA77"/>
    <mergeCell ref="BB84:BO85"/>
    <mergeCell ref="BB86:BO87"/>
    <mergeCell ref="BB88:BO89"/>
    <mergeCell ref="BB90:BO91"/>
    <mergeCell ref="AX108:BA109"/>
    <mergeCell ref="AS106:AV107"/>
    <mergeCell ref="AW106:AW107"/>
    <mergeCell ref="AS140:AV141"/>
    <mergeCell ref="AW140:AW141"/>
    <mergeCell ref="AX140:BA141"/>
    <mergeCell ref="AW142:AW143"/>
    <mergeCell ref="AX142:BA143"/>
    <mergeCell ref="AS118:AV119"/>
    <mergeCell ref="AW118:AW119"/>
    <mergeCell ref="E156:O159"/>
    <mergeCell ref="P156:V159"/>
    <mergeCell ref="AX247:BA248"/>
    <mergeCell ref="AW239:AW240"/>
    <mergeCell ref="AX239:BA240"/>
    <mergeCell ref="AM235:AQ236"/>
    <mergeCell ref="AR235:AR236"/>
    <mergeCell ref="AS235:AV236"/>
    <mergeCell ref="AW235:AW236"/>
    <mergeCell ref="W160:AL160"/>
    <mergeCell ref="W186:AL186"/>
    <mergeCell ref="W167:AL167"/>
    <mergeCell ref="BB178:BO179"/>
    <mergeCell ref="BB168:BO169"/>
    <mergeCell ref="BB170:BO171"/>
    <mergeCell ref="AS170:AV171"/>
    <mergeCell ref="AW170:AW171"/>
    <mergeCell ref="BB184:BO185"/>
    <mergeCell ref="AX186:BA187"/>
    <mergeCell ref="E160:O163"/>
    <mergeCell ref="BB239:BO240"/>
    <mergeCell ref="BB241:BO242"/>
    <mergeCell ref="BB243:BO244"/>
    <mergeCell ref="BB245:BO246"/>
    <mergeCell ref="BB192:BO193"/>
    <mergeCell ref="BB233:BO234"/>
    <mergeCell ref="BB235:BO236"/>
    <mergeCell ref="BB237:BO238"/>
    <mergeCell ref="BB186:BO187"/>
    <mergeCell ref="AM158:AQ159"/>
    <mergeCell ref="AR158:AR159"/>
    <mergeCell ref="BB247:BO248"/>
    <mergeCell ref="W158:AL158"/>
    <mergeCell ref="W159:AL159"/>
    <mergeCell ref="AW156:AW157"/>
    <mergeCell ref="AX156:BA157"/>
    <mergeCell ref="BB156:BO157"/>
    <mergeCell ref="AX160:BA161"/>
    <mergeCell ref="AS162:AV163"/>
    <mergeCell ref="W133:AL133"/>
    <mergeCell ref="AM132:AQ133"/>
    <mergeCell ref="AR132:AR133"/>
    <mergeCell ref="AS132:AV133"/>
    <mergeCell ref="BB146:BO147"/>
    <mergeCell ref="AM146:AQ147"/>
    <mergeCell ref="AR146:AR147"/>
    <mergeCell ref="W146:AL146"/>
    <mergeCell ref="W147:AL147"/>
    <mergeCell ref="AS146:AV147"/>
    <mergeCell ref="AW146:AW147"/>
    <mergeCell ref="AX162:BA163"/>
    <mergeCell ref="AM148:AQ149"/>
    <mergeCell ref="AR148:AR149"/>
    <mergeCell ref="AS148:AV149"/>
    <mergeCell ref="AR160:AR161"/>
    <mergeCell ref="AM162:AQ163"/>
    <mergeCell ref="AR162:AR163"/>
    <mergeCell ref="AS156:AV157"/>
    <mergeCell ref="AM154:BA155"/>
    <mergeCell ref="AW144:AW145"/>
    <mergeCell ref="AX144:BA145"/>
    <mergeCell ref="W173:AL173"/>
    <mergeCell ref="W177:AL177"/>
    <mergeCell ref="W179:AL179"/>
    <mergeCell ref="AW184:AW185"/>
    <mergeCell ref="AX184:BA185"/>
    <mergeCell ref="AM186:AQ187"/>
    <mergeCell ref="AR186:AR187"/>
    <mergeCell ref="AS186:AV187"/>
    <mergeCell ref="AW186:AW187"/>
    <mergeCell ref="AM237:AQ238"/>
    <mergeCell ref="AW237:AW238"/>
    <mergeCell ref="E210:O217"/>
    <mergeCell ref="P210:V217"/>
    <mergeCell ref="W210:AL210"/>
    <mergeCell ref="AW210:AW211"/>
    <mergeCell ref="W216:AL216"/>
    <mergeCell ref="AM216:AQ217"/>
    <mergeCell ref="AR172:AR173"/>
    <mergeCell ref="AS172:AV173"/>
    <mergeCell ref="AW180:AW181"/>
    <mergeCell ref="AX180:BA181"/>
    <mergeCell ref="AR174:AR175"/>
    <mergeCell ref="AS174:AV175"/>
    <mergeCell ref="AW176:AW177"/>
    <mergeCell ref="AX176:BA177"/>
    <mergeCell ref="AM172:AQ173"/>
    <mergeCell ref="AX237:BA238"/>
    <mergeCell ref="W181:AL181"/>
    <mergeCell ref="W182:AL182"/>
    <mergeCell ref="W199:AL199"/>
    <mergeCell ref="W200:AL200"/>
    <mergeCell ref="E218:O225"/>
    <mergeCell ref="E164:O167"/>
    <mergeCell ref="P164:V167"/>
    <mergeCell ref="AR178:AR179"/>
    <mergeCell ref="AS178:AV179"/>
    <mergeCell ref="AM233:AQ234"/>
    <mergeCell ref="AR233:AR234"/>
    <mergeCell ref="W168:AL168"/>
    <mergeCell ref="W169:AL169"/>
    <mergeCell ref="W170:AL170"/>
    <mergeCell ref="W171:AL171"/>
    <mergeCell ref="E168:O171"/>
    <mergeCell ref="P168:V171"/>
    <mergeCell ref="AX170:BA171"/>
    <mergeCell ref="E172:O179"/>
    <mergeCell ref="P172:V179"/>
    <mergeCell ref="W174:AL174"/>
    <mergeCell ref="W175:AL175"/>
    <mergeCell ref="W176:AL176"/>
    <mergeCell ref="W172:AL172"/>
    <mergeCell ref="AM170:AQ171"/>
    <mergeCell ref="AW178:AW179"/>
    <mergeCell ref="AR170:AR171"/>
    <mergeCell ref="W180:AL180"/>
    <mergeCell ref="E192:V193"/>
    <mergeCell ref="W192:AL193"/>
    <mergeCell ref="AM180:AQ181"/>
    <mergeCell ref="AR180:AR181"/>
    <mergeCell ref="AS180:AV181"/>
    <mergeCell ref="AM192:BA193"/>
    <mergeCell ref="E180:O187"/>
    <mergeCell ref="P180:V187"/>
    <mergeCell ref="W184:AL184"/>
    <mergeCell ref="E126:O129"/>
    <mergeCell ref="P126:V129"/>
    <mergeCell ref="AM126:AQ127"/>
    <mergeCell ref="AR126:AR127"/>
    <mergeCell ref="AW126:AW127"/>
    <mergeCell ref="AX126:BA127"/>
    <mergeCell ref="AM128:AQ129"/>
    <mergeCell ref="AR128:AR129"/>
    <mergeCell ref="AS128:AV129"/>
    <mergeCell ref="BG229:BO230"/>
    <mergeCell ref="AM166:AQ167"/>
    <mergeCell ref="AR166:AR167"/>
    <mergeCell ref="AS158:AV159"/>
    <mergeCell ref="AW158:AW159"/>
    <mergeCell ref="AX158:BA159"/>
    <mergeCell ref="BG190:BO191"/>
    <mergeCell ref="AM176:AQ177"/>
    <mergeCell ref="AR176:AR177"/>
    <mergeCell ref="AS176:AV177"/>
    <mergeCell ref="AS210:AV211"/>
    <mergeCell ref="AW200:AW201"/>
    <mergeCell ref="AX200:BA201"/>
    <mergeCell ref="BB200:BO201"/>
    <mergeCell ref="BB210:BO211"/>
    <mergeCell ref="BB216:BO217"/>
    <mergeCell ref="AX210:BA211"/>
    <mergeCell ref="AM156:AQ157"/>
    <mergeCell ref="AR156:AR157"/>
    <mergeCell ref="AS166:AV167"/>
    <mergeCell ref="AW166:AW167"/>
    <mergeCell ref="AX166:BA167"/>
    <mergeCell ref="BB198:BO199"/>
    <mergeCell ref="AM164:AQ165"/>
    <mergeCell ref="AR164:AR165"/>
    <mergeCell ref="AS168:AV169"/>
    <mergeCell ref="AW168:AW169"/>
    <mergeCell ref="AX168:BA169"/>
    <mergeCell ref="AM210:AQ211"/>
    <mergeCell ref="AR210:AR211"/>
    <mergeCell ref="BW140:BW141"/>
    <mergeCell ref="BW118:BW119"/>
    <mergeCell ref="BW120:BW121"/>
    <mergeCell ref="BW122:BW123"/>
    <mergeCell ref="BW124:BW125"/>
    <mergeCell ref="BW126:BW127"/>
    <mergeCell ref="BW128:BW129"/>
    <mergeCell ref="BW235:BW236"/>
    <mergeCell ref="BW142:BW143"/>
    <mergeCell ref="BW144:BW145"/>
    <mergeCell ref="BW146:BW147"/>
    <mergeCell ref="BW148:BW149"/>
    <mergeCell ref="BW156:BW157"/>
    <mergeCell ref="BW158:BW159"/>
    <mergeCell ref="AW174:AW175"/>
    <mergeCell ref="AX174:BA175"/>
    <mergeCell ref="AM200:AQ201"/>
    <mergeCell ref="AR200:AR201"/>
    <mergeCell ref="AS233:AV234"/>
    <mergeCell ref="AX178:BA179"/>
    <mergeCell ref="AW172:AW173"/>
    <mergeCell ref="AX172:BA173"/>
    <mergeCell ref="AM178:AQ179"/>
    <mergeCell ref="AM174:AQ175"/>
    <mergeCell ref="AS200:AV201"/>
    <mergeCell ref="BW68:BW69"/>
    <mergeCell ref="BW130:BW131"/>
    <mergeCell ref="BW132:BW133"/>
    <mergeCell ref="BW134:BW135"/>
    <mergeCell ref="BW136:BW137"/>
    <mergeCell ref="BW138:BW139"/>
    <mergeCell ref="BW94:BW95"/>
    <mergeCell ref="BW96:BW97"/>
    <mergeCell ref="BW56:BW57"/>
    <mergeCell ref="BW58:BW59"/>
    <mergeCell ref="BW60:BW61"/>
    <mergeCell ref="BW62:BW63"/>
    <mergeCell ref="BW64:BW65"/>
    <mergeCell ref="BW66:BW67"/>
    <mergeCell ref="BW245:BW246"/>
    <mergeCell ref="BW247:BW248"/>
    <mergeCell ref="BW172:BW173"/>
    <mergeCell ref="BW174:BW175"/>
    <mergeCell ref="BW176:BW177"/>
    <mergeCell ref="BW178:BW179"/>
    <mergeCell ref="BW180:BW181"/>
    <mergeCell ref="BW198:BW199"/>
    <mergeCell ref="BW182:BW183"/>
    <mergeCell ref="BW184:BW185"/>
    <mergeCell ref="BW241:BW242"/>
    <mergeCell ref="BW243:BW244"/>
    <mergeCell ref="BW237:BW238"/>
    <mergeCell ref="BW186:BW187"/>
    <mergeCell ref="BW233:BW234"/>
    <mergeCell ref="BW76:BW77"/>
    <mergeCell ref="BW78:BW79"/>
    <mergeCell ref="BW80:BW81"/>
    <mergeCell ref="W247:AL247"/>
    <mergeCell ref="AM247:AQ248"/>
    <mergeCell ref="AR247:AR248"/>
    <mergeCell ref="AS247:AV248"/>
    <mergeCell ref="AW247:AW248"/>
    <mergeCell ref="P245:V248"/>
    <mergeCell ref="W245:AL245"/>
    <mergeCell ref="B251:BW252"/>
    <mergeCell ref="A253:BW254"/>
    <mergeCell ref="BW88:BW89"/>
    <mergeCell ref="BW90:BW91"/>
    <mergeCell ref="BW92:BW93"/>
    <mergeCell ref="BW239:BW240"/>
    <mergeCell ref="BW160:BW161"/>
    <mergeCell ref="BW162:BW163"/>
    <mergeCell ref="BW164:BW165"/>
    <mergeCell ref="BW166:BW167"/>
    <mergeCell ref="BW168:BW169"/>
    <mergeCell ref="BW170:BW171"/>
    <mergeCell ref="BW194:BW195"/>
    <mergeCell ref="BB204:BO205"/>
    <mergeCell ref="BP204:BV205"/>
    <mergeCell ref="BW204:BW205"/>
    <mergeCell ref="W205:AL205"/>
    <mergeCell ref="A194:D225"/>
    <mergeCell ref="E194:O197"/>
    <mergeCell ref="P194:V197"/>
    <mergeCell ref="W194:AL194"/>
    <mergeCell ref="AM194:AQ195"/>
    <mergeCell ref="AR194:AR195"/>
    <mergeCell ref="BB202:BO203"/>
    <mergeCell ref="BP202:BV203"/>
    <mergeCell ref="BW82:BW83"/>
    <mergeCell ref="BW84:BW85"/>
    <mergeCell ref="BW86:BW87"/>
    <mergeCell ref="A233:D248"/>
    <mergeCell ref="E233:O236"/>
    <mergeCell ref="P233:V236"/>
    <mergeCell ref="E237:O240"/>
    <mergeCell ref="P237:V240"/>
    <mergeCell ref="E241:O244"/>
    <mergeCell ref="P241:V244"/>
    <mergeCell ref="E245:O248"/>
    <mergeCell ref="BW40:BW41"/>
    <mergeCell ref="BW42:BW43"/>
    <mergeCell ref="BW44:BW45"/>
    <mergeCell ref="BW46:BW47"/>
    <mergeCell ref="BW48:BW49"/>
    <mergeCell ref="A192:D193"/>
    <mergeCell ref="BW98:BW99"/>
    <mergeCell ref="BW100:BW101"/>
    <mergeCell ref="BW102:BW103"/>
    <mergeCell ref="BW104:BW105"/>
    <mergeCell ref="W197:AL197"/>
    <mergeCell ref="E198:O201"/>
    <mergeCell ref="P198:V201"/>
    <mergeCell ref="W198:AL198"/>
    <mergeCell ref="AM198:AQ199"/>
    <mergeCell ref="AR198:AR199"/>
    <mergeCell ref="W195:AL195"/>
    <mergeCell ref="W196:AL196"/>
    <mergeCell ref="AM196:AQ197"/>
    <mergeCell ref="AR196:AR197"/>
    <mergeCell ref="BP194:BV195"/>
    <mergeCell ref="BW28:BW29"/>
    <mergeCell ref="BW30:BW31"/>
    <mergeCell ref="BW32:BW33"/>
    <mergeCell ref="BW34:BW35"/>
    <mergeCell ref="BW36:BW37"/>
    <mergeCell ref="BW38:BW39"/>
    <mergeCell ref="BW15:BW17"/>
    <mergeCell ref="BW18:BW19"/>
    <mergeCell ref="BW20:BW21"/>
    <mergeCell ref="BW22:BW23"/>
    <mergeCell ref="BW24:BW25"/>
    <mergeCell ref="BW26:BW27"/>
    <mergeCell ref="AS198:AV199"/>
    <mergeCell ref="AW198:AW199"/>
    <mergeCell ref="AX198:BA199"/>
    <mergeCell ref="BP198:BV199"/>
    <mergeCell ref="BW50:BW51"/>
    <mergeCell ref="BW52:BW53"/>
    <mergeCell ref="BW54:BW55"/>
    <mergeCell ref="BW106:BW107"/>
    <mergeCell ref="BW108:BW109"/>
    <mergeCell ref="BW110:BW111"/>
    <mergeCell ref="AX196:BA197"/>
    <mergeCell ref="BB196:BO197"/>
    <mergeCell ref="BP196:BV197"/>
    <mergeCell ref="BW196:BW197"/>
    <mergeCell ref="AS196:AV197"/>
    <mergeCell ref="AW196:AW197"/>
    <mergeCell ref="AS194:AV195"/>
    <mergeCell ref="AW194:AW195"/>
    <mergeCell ref="AX194:BA195"/>
    <mergeCell ref="BB194:BO195"/>
    <mergeCell ref="BW202:BW203"/>
    <mergeCell ref="W203:AL203"/>
    <mergeCell ref="W204:AL204"/>
    <mergeCell ref="AM204:AQ205"/>
    <mergeCell ref="AR204:AR205"/>
    <mergeCell ref="AS204:AV205"/>
    <mergeCell ref="AW204:AW205"/>
    <mergeCell ref="AX204:BA205"/>
    <mergeCell ref="E202:O205"/>
    <mergeCell ref="P202:V205"/>
    <mergeCell ref="W202:AL202"/>
    <mergeCell ref="AM202:AQ203"/>
    <mergeCell ref="AR202:AR203"/>
    <mergeCell ref="AS202:AV203"/>
    <mergeCell ref="AX208:BA209"/>
    <mergeCell ref="BB208:BO209"/>
    <mergeCell ref="BP208:BV209"/>
    <mergeCell ref="BW208:BW209"/>
    <mergeCell ref="W209:AL209"/>
    <mergeCell ref="E206:O209"/>
    <mergeCell ref="P206:V209"/>
    <mergeCell ref="BW200:BW201"/>
    <mergeCell ref="W201:AL201"/>
    <mergeCell ref="AW202:AW203"/>
    <mergeCell ref="AX202:BA203"/>
    <mergeCell ref="AX206:BA207"/>
    <mergeCell ref="BB206:BO207"/>
    <mergeCell ref="BP206:BV207"/>
    <mergeCell ref="BW206:BW207"/>
    <mergeCell ref="W207:AL207"/>
    <mergeCell ref="W208:AL208"/>
    <mergeCell ref="AM208:AQ209"/>
    <mergeCell ref="AR208:AR209"/>
    <mergeCell ref="AS208:AV209"/>
    <mergeCell ref="AW208:AW209"/>
    <mergeCell ref="BP214:BV215"/>
    <mergeCell ref="BW214:BW215"/>
    <mergeCell ref="W215:AL215"/>
    <mergeCell ref="W206:AL206"/>
    <mergeCell ref="AM206:AQ207"/>
    <mergeCell ref="AR206:AR207"/>
    <mergeCell ref="AS206:AV207"/>
    <mergeCell ref="AW206:AW207"/>
    <mergeCell ref="BP212:BV213"/>
    <mergeCell ref="BW212:BW213"/>
    <mergeCell ref="W213:AL213"/>
    <mergeCell ref="W214:AL214"/>
    <mergeCell ref="AM214:AQ215"/>
    <mergeCell ref="AR214:AR215"/>
    <mergeCell ref="AS214:AV215"/>
    <mergeCell ref="AW214:AW215"/>
    <mergeCell ref="AX214:BA215"/>
    <mergeCell ref="BB214:BO215"/>
    <mergeCell ref="W222:AL222"/>
    <mergeCell ref="AM222:AQ223"/>
    <mergeCell ref="AR222:AR223"/>
    <mergeCell ref="AS222:AV223"/>
    <mergeCell ref="AW222:AW223"/>
    <mergeCell ref="AX222:BA223"/>
    <mergeCell ref="BW210:BW211"/>
    <mergeCell ref="W211:AL211"/>
    <mergeCell ref="W212:AL212"/>
    <mergeCell ref="AM212:AQ213"/>
    <mergeCell ref="AR212:AR213"/>
    <mergeCell ref="AS212:AV213"/>
    <mergeCell ref="AW212:AW213"/>
    <mergeCell ref="AX212:BA213"/>
    <mergeCell ref="BB212:BO213"/>
    <mergeCell ref="BP220:BV221"/>
    <mergeCell ref="BW220:BW221"/>
    <mergeCell ref="W221:AL221"/>
    <mergeCell ref="AR216:AR217"/>
    <mergeCell ref="AS216:AV217"/>
    <mergeCell ref="AW216:AW217"/>
    <mergeCell ref="AX216:BA217"/>
    <mergeCell ref="BP218:BV219"/>
    <mergeCell ref="BW218:BW219"/>
    <mergeCell ref="W219:AL219"/>
    <mergeCell ref="W220:AL220"/>
    <mergeCell ref="AM220:AQ221"/>
    <mergeCell ref="AR220:AR221"/>
    <mergeCell ref="AS220:AV221"/>
    <mergeCell ref="AW220:AW221"/>
    <mergeCell ref="AX220:BA221"/>
    <mergeCell ref="BB220:BO221"/>
    <mergeCell ref="A231:D232"/>
    <mergeCell ref="E231:V232"/>
    <mergeCell ref="W231:AL232"/>
    <mergeCell ref="AM231:BA232"/>
    <mergeCell ref="BB231:BO232"/>
    <mergeCell ref="BP231:BV231"/>
    <mergeCell ref="BP232:BV232"/>
    <mergeCell ref="P218:V225"/>
    <mergeCell ref="W218:AL218"/>
    <mergeCell ref="AM218:AQ219"/>
    <mergeCell ref="AR218:AR219"/>
    <mergeCell ref="AS218:AV219"/>
    <mergeCell ref="BB224:BO225"/>
    <mergeCell ref="BP224:BV225"/>
    <mergeCell ref="BW224:BW225"/>
    <mergeCell ref="W225:AL225"/>
    <mergeCell ref="BP216:BV217"/>
    <mergeCell ref="BW216:BW217"/>
    <mergeCell ref="W217:AL217"/>
    <mergeCell ref="AW218:AW219"/>
    <mergeCell ref="AX218:BA219"/>
    <mergeCell ref="BB218:BO219"/>
    <mergeCell ref="BB222:BO223"/>
    <mergeCell ref="BP222:BV223"/>
    <mergeCell ref="BW222:BW223"/>
    <mergeCell ref="W223:AL223"/>
    <mergeCell ref="W224:AL224"/>
    <mergeCell ref="AM224:AQ225"/>
    <mergeCell ref="AR224:AR225"/>
    <mergeCell ref="AS224:AV225"/>
    <mergeCell ref="AW224:AW225"/>
    <mergeCell ref="AX224:BA225"/>
  </mergeCells>
  <phoneticPr fontId="39"/>
  <printOptions horizontalCentered="1"/>
  <pageMargins left="0.39370078740157483" right="0.39370078740157483" top="0.39370078740157483" bottom="0.19685039370078741" header="0.51181102362204722" footer="0.51181102362204722"/>
  <pageSetup paperSize="9" scale="84" orientation="portrait" r:id="rId1"/>
  <headerFooter alignWithMargins="0"/>
  <rowBreaks count="5" manualBreakCount="5">
    <brk id="70" max="16383" man="1"/>
    <brk id="112" max="74" man="1"/>
    <brk id="150" max="16383" man="1"/>
    <brk id="188" max="16383" man="1"/>
    <brk id="227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T255"/>
  <sheetViews>
    <sheetView view="pageBreakPreview" zoomScaleNormal="100" zoomScaleSheetLayoutView="100" workbookViewId="0">
      <selection activeCell="BP42" sqref="BP42:BV43"/>
    </sheetView>
  </sheetViews>
  <sheetFormatPr defaultColWidth="1.33203125" defaultRowHeight="9.75" customHeight="1"/>
  <cols>
    <col min="1" max="14" width="1.33203125" style="153" customWidth="1"/>
    <col min="15" max="22" width="1.21875" style="153" customWidth="1"/>
    <col min="23" max="38" width="1.109375" style="153" customWidth="1"/>
    <col min="39" max="45" width="1.33203125" style="153" customWidth="1"/>
    <col min="46" max="64" width="1.21875" style="153" customWidth="1"/>
    <col min="65" max="65" width="1.21875" style="153" hidden="1" customWidth="1"/>
    <col min="66" max="66" width="1.33203125" style="153" customWidth="1"/>
    <col min="67" max="67" width="1.6640625" style="153" customWidth="1"/>
    <col min="68" max="74" width="1.33203125" style="153"/>
    <col min="75" max="75" width="12.109375" style="153" customWidth="1"/>
    <col min="76" max="16384" width="1.33203125" style="153"/>
  </cols>
  <sheetData>
    <row r="1" spans="1:75" s="154" customFormat="1" ht="9.75" customHeight="1">
      <c r="A1" s="837" t="s">
        <v>501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</row>
    <row r="2" spans="1:75" s="154" customFormat="1" ht="9.75" customHeight="1">
      <c r="A2" s="837"/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</row>
    <row r="3" spans="1:75" s="154" customFormat="1" ht="9.75" customHeight="1">
      <c r="A3" s="837"/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  <c r="S3" s="837"/>
      <c r="T3" s="837"/>
      <c r="U3" s="837"/>
      <c r="V3" s="837"/>
      <c r="W3" s="837"/>
      <c r="X3" s="837"/>
      <c r="Y3" s="837"/>
      <c r="Z3" s="837"/>
      <c r="AA3" s="837"/>
      <c r="AB3" s="837"/>
      <c r="AC3" s="837"/>
      <c r="AD3" s="837"/>
      <c r="AE3" s="837"/>
      <c r="AF3" s="837"/>
      <c r="AG3" s="837"/>
      <c r="AH3" s="837"/>
      <c r="AI3" s="837"/>
      <c r="AJ3" s="837"/>
      <c r="AK3" s="837"/>
      <c r="AL3" s="837"/>
      <c r="AM3" s="837"/>
      <c r="AN3" s="837"/>
      <c r="AO3" s="837"/>
      <c r="AP3" s="837"/>
      <c r="AQ3" s="837"/>
      <c r="AR3" s="837"/>
      <c r="AS3" s="837"/>
      <c r="AT3" s="837"/>
      <c r="AU3" s="837"/>
      <c r="AV3" s="837"/>
      <c r="AW3" s="837"/>
      <c r="AX3" s="837"/>
      <c r="AY3" s="837"/>
      <c r="AZ3" s="837"/>
      <c r="BA3" s="837"/>
      <c r="BB3" s="837"/>
      <c r="BC3" s="837"/>
      <c r="BD3" s="837"/>
      <c r="BE3" s="837"/>
      <c r="BF3" s="837"/>
      <c r="BG3" s="837"/>
      <c r="BH3" s="837"/>
      <c r="BI3" s="837"/>
      <c r="BJ3" s="837"/>
      <c r="BK3" s="837"/>
      <c r="BL3" s="837"/>
      <c r="BM3" s="837"/>
      <c r="BN3" s="837"/>
      <c r="BO3" s="837"/>
      <c r="BP3" s="837"/>
      <c r="BQ3" s="837"/>
      <c r="BR3" s="837"/>
      <c r="BS3" s="837"/>
      <c r="BT3" s="837"/>
      <c r="BU3" s="837"/>
      <c r="BV3" s="837"/>
      <c r="BW3" s="837"/>
    </row>
    <row r="4" spans="1:75" s="154" customFormat="1" ht="15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Q4" s="866" t="s">
        <v>489</v>
      </c>
      <c r="AR4" s="866"/>
      <c r="AS4" s="866"/>
      <c r="AT4" s="866"/>
      <c r="AU4" s="866"/>
      <c r="AV4" s="866"/>
      <c r="AW4" s="866"/>
      <c r="AX4" s="867"/>
      <c r="AY4" s="867"/>
      <c r="AZ4" s="867"/>
      <c r="BA4" s="867"/>
      <c r="BB4" s="867"/>
      <c r="BC4" s="867"/>
      <c r="BD4" s="867"/>
      <c r="BE4" s="867"/>
      <c r="BF4" s="867"/>
      <c r="BG4" s="867"/>
      <c r="BH4" s="867"/>
      <c r="BI4" s="867"/>
      <c r="BJ4" s="867"/>
      <c r="BK4" s="867"/>
      <c r="BL4" s="867"/>
      <c r="BM4" s="867"/>
      <c r="BN4" s="867"/>
      <c r="BO4" s="867"/>
      <c r="BP4" s="867"/>
      <c r="BQ4" s="867"/>
      <c r="BR4" s="867"/>
      <c r="BS4" s="867"/>
      <c r="BT4" s="867"/>
      <c r="BU4" s="867"/>
      <c r="BV4" s="867"/>
    </row>
    <row r="5" spans="1:75" s="154" customFormat="1" ht="9.75" customHeight="1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Q5" s="866"/>
      <c r="AR5" s="866"/>
      <c r="AS5" s="866"/>
      <c r="AT5" s="866"/>
      <c r="AU5" s="866"/>
      <c r="AV5" s="866"/>
      <c r="AW5" s="866"/>
      <c r="AX5" s="868"/>
      <c r="AY5" s="868"/>
      <c r="AZ5" s="868"/>
      <c r="BA5" s="868"/>
      <c r="BB5" s="868"/>
      <c r="BC5" s="868"/>
      <c r="BD5" s="868"/>
      <c r="BE5" s="868"/>
      <c r="BF5" s="868"/>
      <c r="BG5" s="868"/>
      <c r="BH5" s="868"/>
      <c r="BI5" s="868"/>
      <c r="BJ5" s="868"/>
      <c r="BK5" s="868"/>
      <c r="BL5" s="868"/>
      <c r="BM5" s="868"/>
      <c r="BN5" s="868"/>
      <c r="BO5" s="868"/>
      <c r="BP5" s="868"/>
      <c r="BQ5" s="868"/>
      <c r="BR5" s="868"/>
      <c r="BS5" s="868"/>
      <c r="BT5" s="868"/>
      <c r="BU5" s="868"/>
      <c r="BV5" s="868"/>
    </row>
    <row r="6" spans="1:75" s="154" customFormat="1" ht="9.75" customHeight="1">
      <c r="A6" s="183"/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Q6" s="866" t="s">
        <v>488</v>
      </c>
      <c r="AR6" s="866"/>
      <c r="AS6" s="866"/>
      <c r="AT6" s="866"/>
      <c r="AU6" s="866"/>
      <c r="AV6" s="866"/>
      <c r="AW6" s="866"/>
      <c r="AX6" s="869"/>
      <c r="AY6" s="869"/>
      <c r="AZ6" s="869"/>
      <c r="BA6" s="869"/>
      <c r="BB6" s="869"/>
      <c r="BC6" s="869"/>
      <c r="BD6" s="869"/>
      <c r="BE6" s="870"/>
      <c r="BF6" s="870"/>
      <c r="BG6" s="870"/>
      <c r="BH6" s="870"/>
      <c r="BI6" s="870"/>
      <c r="BJ6" s="870"/>
      <c r="BK6" s="870"/>
      <c r="BL6" s="870"/>
      <c r="BM6" s="870"/>
      <c r="BN6" s="870"/>
      <c r="BO6" s="870"/>
      <c r="BP6" s="870"/>
      <c r="BQ6" s="870"/>
      <c r="BR6" s="870"/>
      <c r="BS6" s="870"/>
      <c r="BT6" s="870"/>
      <c r="BU6" s="870"/>
      <c r="BV6" s="870"/>
    </row>
    <row r="7" spans="1:75" s="154" customFormat="1" ht="9.75" customHeight="1">
      <c r="A7" s="183"/>
      <c r="B7" s="909" t="s">
        <v>487</v>
      </c>
      <c r="C7" s="909"/>
      <c r="D7" s="909"/>
      <c r="E7" s="909"/>
      <c r="F7" s="909"/>
      <c r="G7" s="909"/>
      <c r="H7" s="909"/>
      <c r="I7" s="909"/>
      <c r="J7" s="909"/>
      <c r="K7" s="909"/>
      <c r="L7" s="909"/>
      <c r="M7" s="909"/>
      <c r="N7" s="909"/>
      <c r="O7" s="909"/>
      <c r="P7" s="909"/>
      <c r="Q7" s="909"/>
      <c r="R7" s="909"/>
      <c r="S7" s="909"/>
      <c r="T7" s="909"/>
      <c r="U7" s="909"/>
      <c r="V7" s="909"/>
      <c r="W7" s="909"/>
      <c r="X7" s="909"/>
      <c r="Y7" s="909"/>
      <c r="Z7" s="909"/>
      <c r="AA7" s="909"/>
      <c r="AB7" s="909"/>
      <c r="AC7" s="909"/>
      <c r="AD7" s="909"/>
      <c r="AE7" s="909"/>
      <c r="AF7" s="909"/>
      <c r="AG7" s="909"/>
      <c r="AH7" s="909"/>
      <c r="AI7" s="909"/>
      <c r="AJ7" s="909"/>
      <c r="AK7" s="909"/>
      <c r="AQ7" s="866"/>
      <c r="AR7" s="866"/>
      <c r="AS7" s="866"/>
      <c r="AT7" s="866"/>
      <c r="AU7" s="866"/>
      <c r="AV7" s="866"/>
      <c r="AW7" s="866"/>
      <c r="AX7" s="868"/>
      <c r="AY7" s="868"/>
      <c r="AZ7" s="868"/>
      <c r="BA7" s="868"/>
      <c r="BB7" s="868"/>
      <c r="BC7" s="868"/>
      <c r="BD7" s="868"/>
      <c r="BE7" s="868"/>
      <c r="BF7" s="868"/>
      <c r="BG7" s="868"/>
      <c r="BH7" s="868"/>
      <c r="BI7" s="868"/>
      <c r="BJ7" s="868"/>
      <c r="BK7" s="868"/>
      <c r="BL7" s="868"/>
      <c r="BM7" s="868"/>
      <c r="BN7" s="868"/>
      <c r="BO7" s="868"/>
      <c r="BP7" s="868"/>
      <c r="BQ7" s="868"/>
      <c r="BR7" s="868"/>
      <c r="BS7" s="868"/>
      <c r="BT7" s="868"/>
      <c r="BU7" s="868"/>
      <c r="BV7" s="868"/>
    </row>
    <row r="8" spans="1:75" s="154" customFormat="1" ht="9.75" customHeight="1">
      <c r="A8" s="183"/>
      <c r="B8" s="909"/>
      <c r="C8" s="909"/>
      <c r="D8" s="909"/>
      <c r="E8" s="909"/>
      <c r="F8" s="909"/>
      <c r="G8" s="909"/>
      <c r="H8" s="909"/>
      <c r="I8" s="909"/>
      <c r="J8" s="909"/>
      <c r="K8" s="909"/>
      <c r="L8" s="909"/>
      <c r="M8" s="909"/>
      <c r="N8" s="909"/>
      <c r="O8" s="909"/>
      <c r="P8" s="909"/>
      <c r="Q8" s="909"/>
      <c r="R8" s="909"/>
      <c r="S8" s="909"/>
      <c r="T8" s="909"/>
      <c r="U8" s="909"/>
      <c r="V8" s="909"/>
      <c r="W8" s="909"/>
      <c r="X8" s="909"/>
      <c r="Y8" s="909"/>
      <c r="Z8" s="909"/>
      <c r="AA8" s="909"/>
      <c r="AB8" s="909"/>
      <c r="AC8" s="909"/>
      <c r="AD8" s="909"/>
      <c r="AE8" s="909"/>
      <c r="AF8" s="909"/>
      <c r="AG8" s="909"/>
      <c r="AH8" s="909"/>
      <c r="AI8" s="909"/>
      <c r="AJ8" s="909"/>
      <c r="AK8" s="909"/>
      <c r="AQ8" s="866" t="s">
        <v>486</v>
      </c>
      <c r="AR8" s="866"/>
      <c r="AS8" s="866"/>
      <c r="AT8" s="866"/>
      <c r="AU8" s="866"/>
      <c r="AV8" s="866"/>
      <c r="AW8" s="866"/>
      <c r="AX8" s="871" t="s">
        <v>485</v>
      </c>
      <c r="AY8" s="871"/>
      <c r="AZ8" s="871"/>
      <c r="BA8" s="838"/>
      <c r="BB8" s="838"/>
      <c r="BC8" s="838"/>
      <c r="BD8" s="838"/>
      <c r="BE8" s="838"/>
      <c r="BF8" s="873" t="s">
        <v>500</v>
      </c>
      <c r="BG8" s="873"/>
      <c r="BH8" s="838"/>
      <c r="BI8" s="838"/>
      <c r="BJ8" s="838"/>
      <c r="BK8" s="838"/>
      <c r="BL8" s="838"/>
      <c r="BM8" s="838"/>
      <c r="BN8" s="838"/>
      <c r="BO8" s="873" t="s">
        <v>499</v>
      </c>
      <c r="BP8" s="873"/>
      <c r="BQ8" s="838"/>
      <c r="BR8" s="838"/>
      <c r="BS8" s="838"/>
      <c r="BT8" s="838"/>
      <c r="BU8" s="838"/>
      <c r="BV8" s="838"/>
    </row>
    <row r="9" spans="1:75" s="154" customFormat="1" ht="9.75" customHeight="1">
      <c r="A9" s="183"/>
      <c r="B9" s="909" t="s">
        <v>483</v>
      </c>
      <c r="C9" s="909"/>
      <c r="D9" s="909"/>
      <c r="E9" s="909"/>
      <c r="F9" s="909"/>
      <c r="G9" s="909"/>
      <c r="H9" s="909"/>
      <c r="I9" s="909"/>
      <c r="J9" s="909"/>
      <c r="K9" s="909"/>
      <c r="L9" s="909"/>
      <c r="M9" s="909"/>
      <c r="N9" s="909"/>
      <c r="O9" s="909"/>
      <c r="P9" s="909"/>
      <c r="Q9" s="909"/>
      <c r="R9" s="909"/>
      <c r="S9" s="909"/>
      <c r="T9" s="909"/>
      <c r="U9" s="909"/>
      <c r="V9" s="909"/>
      <c r="W9" s="909"/>
      <c r="X9" s="909"/>
      <c r="Y9" s="909"/>
      <c r="Z9" s="909"/>
      <c r="AA9" s="909"/>
      <c r="AB9" s="909"/>
      <c r="AC9" s="909"/>
      <c r="AD9" s="909"/>
      <c r="AE9" s="909"/>
      <c r="AF9" s="909"/>
      <c r="AG9" s="909"/>
      <c r="AH9" s="909"/>
      <c r="AI9" s="909"/>
      <c r="AJ9" s="909"/>
      <c r="AK9" s="909"/>
      <c r="AQ9" s="866"/>
      <c r="AR9" s="866"/>
      <c r="AS9" s="866"/>
      <c r="AT9" s="866"/>
      <c r="AU9" s="866"/>
      <c r="AV9" s="866"/>
      <c r="AW9" s="866"/>
      <c r="AX9" s="872"/>
      <c r="AY9" s="872"/>
      <c r="AZ9" s="872"/>
      <c r="BA9" s="839"/>
      <c r="BB9" s="839"/>
      <c r="BC9" s="839"/>
      <c r="BD9" s="839"/>
      <c r="BE9" s="839"/>
      <c r="BF9" s="874"/>
      <c r="BG9" s="874"/>
      <c r="BH9" s="839"/>
      <c r="BI9" s="839"/>
      <c r="BJ9" s="839"/>
      <c r="BK9" s="839"/>
      <c r="BL9" s="839"/>
      <c r="BM9" s="839"/>
      <c r="BN9" s="839"/>
      <c r="BO9" s="874"/>
      <c r="BP9" s="874"/>
      <c r="BQ9" s="839"/>
      <c r="BR9" s="839"/>
      <c r="BS9" s="839"/>
      <c r="BT9" s="839"/>
      <c r="BU9" s="839"/>
      <c r="BV9" s="839"/>
    </row>
    <row r="10" spans="1:75" s="154" customFormat="1" ht="9.75" customHeight="1">
      <c r="A10" s="183"/>
      <c r="B10" s="909"/>
      <c r="C10" s="909"/>
      <c r="D10" s="909"/>
      <c r="E10" s="909"/>
      <c r="F10" s="909"/>
      <c r="G10" s="909"/>
      <c r="H10" s="909"/>
      <c r="I10" s="909"/>
      <c r="J10" s="909"/>
      <c r="K10" s="909"/>
      <c r="L10" s="909"/>
      <c r="M10" s="909"/>
      <c r="N10" s="909"/>
      <c r="O10" s="909"/>
      <c r="P10" s="909"/>
      <c r="Q10" s="909"/>
      <c r="R10" s="909"/>
      <c r="S10" s="909"/>
      <c r="T10" s="909"/>
      <c r="U10" s="909"/>
      <c r="V10" s="909"/>
      <c r="W10" s="909"/>
      <c r="X10" s="909"/>
      <c r="Y10" s="909"/>
      <c r="Z10" s="909"/>
      <c r="AA10" s="909"/>
      <c r="AB10" s="909"/>
      <c r="AC10" s="909"/>
      <c r="AD10" s="909"/>
      <c r="AE10" s="909"/>
      <c r="AF10" s="909"/>
      <c r="AG10" s="909"/>
      <c r="AH10" s="909"/>
      <c r="AI10" s="909"/>
      <c r="AJ10" s="909"/>
      <c r="AK10" s="909"/>
      <c r="AQ10" s="866" t="s">
        <v>498</v>
      </c>
      <c r="AR10" s="866"/>
      <c r="AS10" s="866"/>
      <c r="AT10" s="866"/>
      <c r="AU10" s="866"/>
      <c r="AV10" s="866"/>
      <c r="AW10" s="866"/>
      <c r="AX10" s="870"/>
      <c r="AY10" s="870"/>
      <c r="AZ10" s="870"/>
      <c r="BA10" s="870"/>
      <c r="BB10" s="870"/>
      <c r="BC10" s="870"/>
      <c r="BD10" s="870"/>
      <c r="BE10" s="870"/>
      <c r="BF10" s="870"/>
      <c r="BG10" s="870"/>
      <c r="BH10" s="870"/>
      <c r="BI10" s="870"/>
      <c r="BJ10" s="870"/>
      <c r="BK10" s="870"/>
      <c r="BL10" s="870"/>
      <c r="BM10" s="870"/>
      <c r="BN10" s="870"/>
      <c r="BO10" s="870"/>
      <c r="BP10" s="870"/>
      <c r="BQ10" s="870"/>
      <c r="BR10" s="870"/>
      <c r="BS10" s="870"/>
      <c r="BT10" s="870"/>
      <c r="BU10" s="870"/>
      <c r="BV10" s="870"/>
    </row>
    <row r="11" spans="1:75" s="154" customFormat="1" ht="9.75" customHeight="1">
      <c r="A11" s="183"/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Q11" s="866"/>
      <c r="AR11" s="866"/>
      <c r="AS11" s="866"/>
      <c r="AT11" s="866"/>
      <c r="AU11" s="866"/>
      <c r="AV11" s="866"/>
      <c r="AW11" s="866"/>
      <c r="AX11" s="868"/>
      <c r="AY11" s="868"/>
      <c r="AZ11" s="868"/>
      <c r="BA11" s="868"/>
      <c r="BB11" s="868"/>
      <c r="BC11" s="868"/>
      <c r="BD11" s="868"/>
      <c r="BE11" s="868"/>
      <c r="BF11" s="868"/>
      <c r="BG11" s="868"/>
      <c r="BH11" s="868"/>
      <c r="BI11" s="868"/>
      <c r="BJ11" s="868"/>
      <c r="BK11" s="868"/>
      <c r="BL11" s="868"/>
      <c r="BM11" s="868"/>
      <c r="BN11" s="868"/>
      <c r="BO11" s="868"/>
      <c r="BP11" s="868"/>
      <c r="BQ11" s="868"/>
      <c r="BR11" s="868"/>
      <c r="BS11" s="868"/>
      <c r="BT11" s="868"/>
      <c r="BU11" s="868"/>
      <c r="BV11" s="868"/>
    </row>
    <row r="12" spans="1:75" s="169" customFormat="1" ht="5.25" customHeight="1"/>
    <row r="13" spans="1:75" s="182" customFormat="1" ht="14.25" customHeight="1">
      <c r="A13" s="855" t="s">
        <v>394</v>
      </c>
      <c r="B13" s="855"/>
      <c r="C13" s="855"/>
      <c r="D13" s="855"/>
      <c r="E13" s="790" t="s">
        <v>449</v>
      </c>
      <c r="F13" s="791"/>
      <c r="G13" s="791"/>
      <c r="H13" s="791"/>
      <c r="I13" s="791"/>
      <c r="J13" s="791"/>
      <c r="K13" s="791"/>
      <c r="L13" s="791"/>
      <c r="M13" s="791"/>
      <c r="N13" s="791"/>
      <c r="O13" s="791"/>
      <c r="P13" s="791"/>
      <c r="Q13" s="791"/>
      <c r="R13" s="791"/>
      <c r="S13" s="791"/>
      <c r="T13" s="791"/>
      <c r="U13" s="791"/>
      <c r="V13" s="792"/>
      <c r="W13" s="791" t="s">
        <v>448</v>
      </c>
      <c r="X13" s="791"/>
      <c r="Y13" s="791"/>
      <c r="Z13" s="791"/>
      <c r="AA13" s="791"/>
      <c r="AB13" s="791"/>
      <c r="AC13" s="791"/>
      <c r="AD13" s="791"/>
      <c r="AE13" s="791"/>
      <c r="AF13" s="791"/>
      <c r="AG13" s="791"/>
      <c r="AH13" s="791"/>
      <c r="AI13" s="791"/>
      <c r="AJ13" s="791"/>
      <c r="AK13" s="791"/>
      <c r="AL13" s="791"/>
      <c r="AM13" s="790" t="s">
        <v>447</v>
      </c>
      <c r="AN13" s="791"/>
      <c r="AO13" s="791"/>
      <c r="AP13" s="791"/>
      <c r="AQ13" s="791"/>
      <c r="AR13" s="791"/>
      <c r="AS13" s="791"/>
      <c r="AT13" s="791"/>
      <c r="AU13" s="791"/>
      <c r="AV13" s="791"/>
      <c r="AW13" s="791"/>
      <c r="AX13" s="791"/>
      <c r="AY13" s="791"/>
      <c r="AZ13" s="791"/>
      <c r="BA13" s="792"/>
      <c r="BB13" s="790" t="s">
        <v>493</v>
      </c>
      <c r="BC13" s="791"/>
      <c r="BD13" s="791"/>
      <c r="BE13" s="791"/>
      <c r="BF13" s="791"/>
      <c r="BG13" s="791"/>
      <c r="BH13" s="791"/>
      <c r="BI13" s="791"/>
      <c r="BJ13" s="791"/>
      <c r="BK13" s="791"/>
      <c r="BL13" s="791"/>
      <c r="BM13" s="791"/>
      <c r="BN13" s="887"/>
      <c r="BO13" s="888"/>
      <c r="BP13" s="758" t="s">
        <v>445</v>
      </c>
      <c r="BQ13" s="759"/>
      <c r="BR13" s="759"/>
      <c r="BS13" s="759"/>
      <c r="BT13" s="759"/>
      <c r="BU13" s="759"/>
      <c r="BV13" s="760"/>
      <c r="BW13" s="172" t="s">
        <v>444</v>
      </c>
    </row>
    <row r="14" spans="1:75" s="182" customFormat="1" ht="14.25" customHeight="1" thickBot="1">
      <c r="A14" s="856"/>
      <c r="B14" s="856"/>
      <c r="C14" s="856"/>
      <c r="D14" s="856"/>
      <c r="E14" s="857"/>
      <c r="F14" s="858"/>
      <c r="G14" s="858"/>
      <c r="H14" s="858"/>
      <c r="I14" s="858"/>
      <c r="J14" s="858"/>
      <c r="K14" s="858"/>
      <c r="L14" s="858"/>
      <c r="M14" s="858"/>
      <c r="N14" s="858"/>
      <c r="O14" s="858"/>
      <c r="P14" s="858"/>
      <c r="Q14" s="858"/>
      <c r="R14" s="858"/>
      <c r="S14" s="858"/>
      <c r="T14" s="858"/>
      <c r="U14" s="858"/>
      <c r="V14" s="859"/>
      <c r="W14" s="858"/>
      <c r="X14" s="858"/>
      <c r="Y14" s="858"/>
      <c r="Z14" s="858"/>
      <c r="AA14" s="858"/>
      <c r="AB14" s="858"/>
      <c r="AC14" s="858"/>
      <c r="AD14" s="858"/>
      <c r="AE14" s="858"/>
      <c r="AF14" s="858"/>
      <c r="AG14" s="858"/>
      <c r="AH14" s="858"/>
      <c r="AI14" s="858"/>
      <c r="AJ14" s="858"/>
      <c r="AK14" s="858"/>
      <c r="AL14" s="858"/>
      <c r="AM14" s="857"/>
      <c r="AN14" s="858"/>
      <c r="AO14" s="858"/>
      <c r="AP14" s="858"/>
      <c r="AQ14" s="858"/>
      <c r="AR14" s="858"/>
      <c r="AS14" s="858"/>
      <c r="AT14" s="858"/>
      <c r="AU14" s="858"/>
      <c r="AV14" s="858"/>
      <c r="AW14" s="858"/>
      <c r="AX14" s="858"/>
      <c r="AY14" s="858"/>
      <c r="AZ14" s="858"/>
      <c r="BA14" s="859"/>
      <c r="BB14" s="857"/>
      <c r="BC14" s="858"/>
      <c r="BD14" s="858"/>
      <c r="BE14" s="858"/>
      <c r="BF14" s="858"/>
      <c r="BG14" s="858"/>
      <c r="BH14" s="858"/>
      <c r="BI14" s="858"/>
      <c r="BJ14" s="858"/>
      <c r="BK14" s="858"/>
      <c r="BL14" s="858"/>
      <c r="BM14" s="858"/>
      <c r="BN14" s="889"/>
      <c r="BO14" s="890"/>
      <c r="BP14" s="894" t="s">
        <v>443</v>
      </c>
      <c r="BQ14" s="895"/>
      <c r="BR14" s="895"/>
      <c r="BS14" s="895"/>
      <c r="BT14" s="895"/>
      <c r="BU14" s="895"/>
      <c r="BV14" s="896"/>
      <c r="BW14" s="171" t="s">
        <v>442</v>
      </c>
    </row>
    <row r="15" spans="1:75" s="182" customFormat="1" ht="12.75" customHeight="1" thickTop="1">
      <c r="A15" s="840" t="s">
        <v>481</v>
      </c>
      <c r="B15" s="841"/>
      <c r="C15" s="841"/>
      <c r="D15" s="842"/>
      <c r="E15" s="849" t="s">
        <v>480</v>
      </c>
      <c r="F15" s="841"/>
      <c r="G15" s="841"/>
      <c r="H15" s="841"/>
      <c r="I15" s="841"/>
      <c r="J15" s="841"/>
      <c r="K15" s="841"/>
      <c r="L15" s="841"/>
      <c r="M15" s="841"/>
      <c r="N15" s="841"/>
      <c r="O15" s="841"/>
      <c r="P15" s="849" t="s">
        <v>471</v>
      </c>
      <c r="Q15" s="841"/>
      <c r="R15" s="841"/>
      <c r="S15" s="841"/>
      <c r="T15" s="841"/>
      <c r="U15" s="841"/>
      <c r="V15" s="842"/>
      <c r="W15" s="891" t="s">
        <v>497</v>
      </c>
      <c r="X15" s="892"/>
      <c r="Y15" s="892"/>
      <c r="Z15" s="892"/>
      <c r="AA15" s="892"/>
      <c r="AB15" s="892"/>
      <c r="AC15" s="892"/>
      <c r="AD15" s="892"/>
      <c r="AE15" s="892"/>
      <c r="AF15" s="892"/>
      <c r="AG15" s="892"/>
      <c r="AH15" s="892"/>
      <c r="AI15" s="892"/>
      <c r="AJ15" s="892"/>
      <c r="AK15" s="892"/>
      <c r="AL15" s="893"/>
      <c r="AM15" s="849">
        <v>1990</v>
      </c>
      <c r="AN15" s="841"/>
      <c r="AO15" s="841"/>
      <c r="AP15" s="841"/>
      <c r="AQ15" s="841"/>
      <c r="AR15" s="852" t="s">
        <v>451</v>
      </c>
      <c r="AS15" s="841">
        <v>8</v>
      </c>
      <c r="AT15" s="841"/>
      <c r="AU15" s="841"/>
      <c r="AV15" s="841"/>
      <c r="AW15" s="852" t="s">
        <v>451</v>
      </c>
      <c r="AX15" s="841">
        <v>13</v>
      </c>
      <c r="AY15" s="841"/>
      <c r="AZ15" s="841"/>
      <c r="BA15" s="842"/>
      <c r="BB15" s="875" t="s">
        <v>496</v>
      </c>
      <c r="BC15" s="876"/>
      <c r="BD15" s="876"/>
      <c r="BE15" s="876"/>
      <c r="BF15" s="876"/>
      <c r="BG15" s="876"/>
      <c r="BH15" s="876"/>
      <c r="BI15" s="876"/>
      <c r="BJ15" s="876"/>
      <c r="BK15" s="876"/>
      <c r="BL15" s="876"/>
      <c r="BM15" s="876"/>
      <c r="BN15" s="876"/>
      <c r="BO15" s="876"/>
      <c r="BP15" s="897" t="s">
        <v>428</v>
      </c>
      <c r="BQ15" s="898"/>
      <c r="BR15" s="898"/>
      <c r="BS15" s="898"/>
      <c r="BT15" s="898"/>
      <c r="BU15" s="898"/>
      <c r="BV15" s="898"/>
      <c r="BW15" s="814" t="s">
        <v>476</v>
      </c>
    </row>
    <row r="16" spans="1:75" s="182" customFormat="1" ht="12.75" customHeight="1">
      <c r="A16" s="843"/>
      <c r="B16" s="844"/>
      <c r="C16" s="844"/>
      <c r="D16" s="845"/>
      <c r="E16" s="850"/>
      <c r="F16" s="844"/>
      <c r="G16" s="844"/>
      <c r="H16" s="844"/>
      <c r="I16" s="844"/>
      <c r="J16" s="844"/>
      <c r="K16" s="844"/>
      <c r="L16" s="844"/>
      <c r="M16" s="844"/>
      <c r="N16" s="844"/>
      <c r="O16" s="844"/>
      <c r="P16" s="850"/>
      <c r="Q16" s="844"/>
      <c r="R16" s="844"/>
      <c r="S16" s="844"/>
      <c r="T16" s="844"/>
      <c r="U16" s="844"/>
      <c r="V16" s="845"/>
      <c r="W16" s="881" t="s">
        <v>495</v>
      </c>
      <c r="X16" s="882"/>
      <c r="Y16" s="882"/>
      <c r="Z16" s="882"/>
      <c r="AA16" s="882"/>
      <c r="AB16" s="882"/>
      <c r="AC16" s="882"/>
      <c r="AD16" s="882"/>
      <c r="AE16" s="882"/>
      <c r="AF16" s="882"/>
      <c r="AG16" s="882"/>
      <c r="AH16" s="882"/>
      <c r="AI16" s="882"/>
      <c r="AJ16" s="882"/>
      <c r="AK16" s="882"/>
      <c r="AL16" s="883"/>
      <c r="AM16" s="850"/>
      <c r="AN16" s="844"/>
      <c r="AO16" s="844"/>
      <c r="AP16" s="844"/>
      <c r="AQ16" s="844"/>
      <c r="AR16" s="853"/>
      <c r="AS16" s="844"/>
      <c r="AT16" s="844"/>
      <c r="AU16" s="844"/>
      <c r="AV16" s="844"/>
      <c r="AW16" s="853"/>
      <c r="AX16" s="844"/>
      <c r="AY16" s="844"/>
      <c r="AZ16" s="844"/>
      <c r="BA16" s="845"/>
      <c r="BB16" s="877"/>
      <c r="BC16" s="878"/>
      <c r="BD16" s="878"/>
      <c r="BE16" s="878"/>
      <c r="BF16" s="878"/>
      <c r="BG16" s="878"/>
      <c r="BH16" s="878"/>
      <c r="BI16" s="878"/>
      <c r="BJ16" s="878"/>
      <c r="BK16" s="878"/>
      <c r="BL16" s="878"/>
      <c r="BM16" s="878"/>
      <c r="BN16" s="878"/>
      <c r="BO16" s="878"/>
      <c r="BP16" s="899"/>
      <c r="BQ16" s="900"/>
      <c r="BR16" s="900"/>
      <c r="BS16" s="900"/>
      <c r="BT16" s="900"/>
      <c r="BU16" s="900"/>
      <c r="BV16" s="900"/>
      <c r="BW16" s="815"/>
    </row>
    <row r="17" spans="1:75" s="182" customFormat="1" ht="12.75" customHeight="1" thickBot="1">
      <c r="A17" s="846"/>
      <c r="B17" s="847"/>
      <c r="C17" s="847"/>
      <c r="D17" s="848"/>
      <c r="E17" s="851"/>
      <c r="F17" s="847"/>
      <c r="G17" s="847"/>
      <c r="H17" s="847"/>
      <c r="I17" s="847"/>
      <c r="J17" s="847"/>
      <c r="K17" s="847"/>
      <c r="L17" s="847"/>
      <c r="M17" s="847"/>
      <c r="N17" s="847"/>
      <c r="O17" s="847"/>
      <c r="P17" s="851"/>
      <c r="Q17" s="847"/>
      <c r="R17" s="847"/>
      <c r="S17" s="847"/>
      <c r="T17" s="847"/>
      <c r="U17" s="847"/>
      <c r="V17" s="848"/>
      <c r="W17" s="851"/>
      <c r="X17" s="847"/>
      <c r="Y17" s="847"/>
      <c r="Z17" s="847"/>
      <c r="AA17" s="847"/>
      <c r="AB17" s="847"/>
      <c r="AC17" s="847"/>
      <c r="AD17" s="847"/>
      <c r="AE17" s="847"/>
      <c r="AF17" s="847"/>
      <c r="AG17" s="847"/>
      <c r="AH17" s="847"/>
      <c r="AI17" s="847"/>
      <c r="AJ17" s="847"/>
      <c r="AK17" s="847"/>
      <c r="AL17" s="848"/>
      <c r="AM17" s="851"/>
      <c r="AN17" s="847"/>
      <c r="AO17" s="847"/>
      <c r="AP17" s="847"/>
      <c r="AQ17" s="847"/>
      <c r="AR17" s="854"/>
      <c r="AS17" s="847"/>
      <c r="AT17" s="847"/>
      <c r="AU17" s="847"/>
      <c r="AV17" s="847"/>
      <c r="AW17" s="854"/>
      <c r="AX17" s="847"/>
      <c r="AY17" s="847"/>
      <c r="AZ17" s="847"/>
      <c r="BA17" s="848"/>
      <c r="BB17" s="879"/>
      <c r="BC17" s="880"/>
      <c r="BD17" s="880"/>
      <c r="BE17" s="880"/>
      <c r="BF17" s="880"/>
      <c r="BG17" s="880"/>
      <c r="BH17" s="880"/>
      <c r="BI17" s="880"/>
      <c r="BJ17" s="880"/>
      <c r="BK17" s="880"/>
      <c r="BL17" s="880"/>
      <c r="BM17" s="880"/>
      <c r="BN17" s="880"/>
      <c r="BO17" s="880"/>
      <c r="BP17" s="901"/>
      <c r="BQ17" s="902"/>
      <c r="BR17" s="902"/>
      <c r="BS17" s="902"/>
      <c r="BT17" s="902"/>
      <c r="BU17" s="902"/>
      <c r="BV17" s="902"/>
      <c r="BW17" s="816"/>
    </row>
    <row r="18" spans="1:75" s="164" customFormat="1" ht="12.75" customHeight="1" thickTop="1">
      <c r="A18" s="819" t="s">
        <v>474</v>
      </c>
      <c r="B18" s="820"/>
      <c r="C18" s="820"/>
      <c r="D18" s="821"/>
      <c r="E18" s="802" t="s">
        <v>440</v>
      </c>
      <c r="F18" s="803"/>
      <c r="G18" s="803"/>
      <c r="H18" s="803"/>
      <c r="I18" s="803"/>
      <c r="J18" s="803"/>
      <c r="K18" s="803"/>
      <c r="L18" s="803"/>
      <c r="M18" s="803"/>
      <c r="N18" s="803"/>
      <c r="O18" s="804"/>
      <c r="P18" s="802" t="s">
        <v>463</v>
      </c>
      <c r="Q18" s="803"/>
      <c r="R18" s="803"/>
      <c r="S18" s="803"/>
      <c r="T18" s="803"/>
      <c r="U18" s="803"/>
      <c r="V18" s="804"/>
      <c r="W18" s="772"/>
      <c r="X18" s="773"/>
      <c r="Y18" s="773"/>
      <c r="Z18" s="773"/>
      <c r="AA18" s="773"/>
      <c r="AB18" s="773"/>
      <c r="AC18" s="773"/>
      <c r="AD18" s="773"/>
      <c r="AE18" s="773"/>
      <c r="AF18" s="773"/>
      <c r="AG18" s="773"/>
      <c r="AH18" s="773"/>
      <c r="AI18" s="773"/>
      <c r="AJ18" s="773"/>
      <c r="AK18" s="773"/>
      <c r="AL18" s="774"/>
      <c r="AM18" s="775"/>
      <c r="AN18" s="776"/>
      <c r="AO18" s="776"/>
      <c r="AP18" s="776"/>
      <c r="AQ18" s="776"/>
      <c r="AR18" s="780" t="s">
        <v>451</v>
      </c>
      <c r="AS18" s="776"/>
      <c r="AT18" s="776"/>
      <c r="AU18" s="776"/>
      <c r="AV18" s="776"/>
      <c r="AW18" s="780" t="s">
        <v>451</v>
      </c>
      <c r="AX18" s="776"/>
      <c r="AY18" s="776"/>
      <c r="AZ18" s="776"/>
      <c r="BA18" s="835"/>
      <c r="BB18" s="782"/>
      <c r="BC18" s="783"/>
      <c r="BD18" s="783"/>
      <c r="BE18" s="783"/>
      <c r="BF18" s="783"/>
      <c r="BG18" s="783"/>
      <c r="BH18" s="783"/>
      <c r="BI18" s="783"/>
      <c r="BJ18" s="783"/>
      <c r="BK18" s="783"/>
      <c r="BL18" s="783"/>
      <c r="BM18" s="783"/>
      <c r="BN18" s="783"/>
      <c r="BO18" s="831"/>
      <c r="BP18" s="903" t="s">
        <v>428</v>
      </c>
      <c r="BQ18" s="904"/>
      <c r="BR18" s="904"/>
      <c r="BS18" s="904"/>
      <c r="BT18" s="904"/>
      <c r="BU18" s="904"/>
      <c r="BV18" s="905"/>
      <c r="BW18" s="817"/>
    </row>
    <row r="19" spans="1:75" s="164" customFormat="1" ht="18.75" customHeight="1">
      <c r="A19" s="822"/>
      <c r="B19" s="823"/>
      <c r="C19" s="823"/>
      <c r="D19" s="824"/>
      <c r="E19" s="805"/>
      <c r="F19" s="806"/>
      <c r="G19" s="806"/>
      <c r="H19" s="806"/>
      <c r="I19" s="806"/>
      <c r="J19" s="806"/>
      <c r="K19" s="806"/>
      <c r="L19" s="806"/>
      <c r="M19" s="806"/>
      <c r="N19" s="806"/>
      <c r="O19" s="807"/>
      <c r="P19" s="805"/>
      <c r="Q19" s="806"/>
      <c r="R19" s="806"/>
      <c r="S19" s="806"/>
      <c r="T19" s="806"/>
      <c r="U19" s="806"/>
      <c r="V19" s="807"/>
      <c r="W19" s="884"/>
      <c r="X19" s="885"/>
      <c r="Y19" s="885"/>
      <c r="Z19" s="885"/>
      <c r="AA19" s="885"/>
      <c r="AB19" s="885"/>
      <c r="AC19" s="885"/>
      <c r="AD19" s="885"/>
      <c r="AE19" s="885"/>
      <c r="AF19" s="885"/>
      <c r="AG19" s="885"/>
      <c r="AH19" s="885"/>
      <c r="AI19" s="885"/>
      <c r="AJ19" s="885"/>
      <c r="AK19" s="885"/>
      <c r="AL19" s="886"/>
      <c r="AM19" s="833"/>
      <c r="AN19" s="834"/>
      <c r="AO19" s="834"/>
      <c r="AP19" s="834"/>
      <c r="AQ19" s="834"/>
      <c r="AR19" s="781"/>
      <c r="AS19" s="834"/>
      <c r="AT19" s="834"/>
      <c r="AU19" s="834"/>
      <c r="AV19" s="834"/>
      <c r="AW19" s="781"/>
      <c r="AX19" s="834"/>
      <c r="AY19" s="834"/>
      <c r="AZ19" s="834"/>
      <c r="BA19" s="836"/>
      <c r="BB19" s="786"/>
      <c r="BC19" s="787"/>
      <c r="BD19" s="787"/>
      <c r="BE19" s="787"/>
      <c r="BF19" s="787"/>
      <c r="BG19" s="787"/>
      <c r="BH19" s="787"/>
      <c r="BI19" s="787"/>
      <c r="BJ19" s="787"/>
      <c r="BK19" s="787"/>
      <c r="BL19" s="787"/>
      <c r="BM19" s="787"/>
      <c r="BN19" s="787"/>
      <c r="BO19" s="832"/>
      <c r="BP19" s="793"/>
      <c r="BQ19" s="794"/>
      <c r="BR19" s="794"/>
      <c r="BS19" s="794"/>
      <c r="BT19" s="794"/>
      <c r="BU19" s="794"/>
      <c r="BV19" s="795"/>
      <c r="BW19" s="818"/>
    </row>
    <row r="20" spans="1:75" s="164" customFormat="1" ht="12.75" customHeight="1">
      <c r="A20" s="822"/>
      <c r="B20" s="823"/>
      <c r="C20" s="823"/>
      <c r="D20" s="824"/>
      <c r="E20" s="805"/>
      <c r="F20" s="806"/>
      <c r="G20" s="806"/>
      <c r="H20" s="806"/>
      <c r="I20" s="806"/>
      <c r="J20" s="806"/>
      <c r="K20" s="806"/>
      <c r="L20" s="806"/>
      <c r="M20" s="806"/>
      <c r="N20" s="806"/>
      <c r="O20" s="807"/>
      <c r="P20" s="805"/>
      <c r="Q20" s="806"/>
      <c r="R20" s="806"/>
      <c r="S20" s="806"/>
      <c r="T20" s="806"/>
      <c r="U20" s="806"/>
      <c r="V20" s="807"/>
      <c r="W20" s="772"/>
      <c r="X20" s="773"/>
      <c r="Y20" s="773"/>
      <c r="Z20" s="773"/>
      <c r="AA20" s="773"/>
      <c r="AB20" s="773"/>
      <c r="AC20" s="773"/>
      <c r="AD20" s="773"/>
      <c r="AE20" s="773"/>
      <c r="AF20" s="773"/>
      <c r="AG20" s="773"/>
      <c r="AH20" s="773"/>
      <c r="AI20" s="773"/>
      <c r="AJ20" s="773"/>
      <c r="AK20" s="773"/>
      <c r="AL20" s="774"/>
      <c r="AM20" s="775"/>
      <c r="AN20" s="776"/>
      <c r="AO20" s="776"/>
      <c r="AP20" s="776"/>
      <c r="AQ20" s="776"/>
      <c r="AR20" s="780" t="s">
        <v>451</v>
      </c>
      <c r="AS20" s="776"/>
      <c r="AT20" s="776"/>
      <c r="AU20" s="776"/>
      <c r="AV20" s="776"/>
      <c r="AW20" s="780" t="s">
        <v>451</v>
      </c>
      <c r="AX20" s="776"/>
      <c r="AY20" s="776"/>
      <c r="AZ20" s="776"/>
      <c r="BA20" s="835"/>
      <c r="BB20" s="782"/>
      <c r="BC20" s="783"/>
      <c r="BD20" s="783"/>
      <c r="BE20" s="783"/>
      <c r="BF20" s="783"/>
      <c r="BG20" s="783"/>
      <c r="BH20" s="783"/>
      <c r="BI20" s="783"/>
      <c r="BJ20" s="783"/>
      <c r="BK20" s="783"/>
      <c r="BL20" s="783"/>
      <c r="BM20" s="783"/>
      <c r="BN20" s="783"/>
      <c r="BO20" s="831"/>
      <c r="BP20" s="857" t="s">
        <v>428</v>
      </c>
      <c r="BQ20" s="858"/>
      <c r="BR20" s="858"/>
      <c r="BS20" s="858"/>
      <c r="BT20" s="858"/>
      <c r="BU20" s="858"/>
      <c r="BV20" s="859"/>
      <c r="BW20" s="796"/>
    </row>
    <row r="21" spans="1:75" s="164" customFormat="1" ht="18.75" customHeight="1">
      <c r="A21" s="822"/>
      <c r="B21" s="823"/>
      <c r="C21" s="823"/>
      <c r="D21" s="824"/>
      <c r="E21" s="805"/>
      <c r="F21" s="806"/>
      <c r="G21" s="806"/>
      <c r="H21" s="806"/>
      <c r="I21" s="806"/>
      <c r="J21" s="806"/>
      <c r="K21" s="806"/>
      <c r="L21" s="806"/>
      <c r="M21" s="806"/>
      <c r="N21" s="806"/>
      <c r="O21" s="807"/>
      <c r="P21" s="808"/>
      <c r="Q21" s="809"/>
      <c r="R21" s="809"/>
      <c r="S21" s="809"/>
      <c r="T21" s="809"/>
      <c r="U21" s="809"/>
      <c r="V21" s="810"/>
      <c r="W21" s="797"/>
      <c r="X21" s="798"/>
      <c r="Y21" s="798"/>
      <c r="Z21" s="798"/>
      <c r="AA21" s="798"/>
      <c r="AB21" s="798"/>
      <c r="AC21" s="798"/>
      <c r="AD21" s="798"/>
      <c r="AE21" s="798"/>
      <c r="AF21" s="798"/>
      <c r="AG21" s="798"/>
      <c r="AH21" s="798"/>
      <c r="AI21" s="798"/>
      <c r="AJ21" s="798"/>
      <c r="AK21" s="798"/>
      <c r="AL21" s="799"/>
      <c r="AM21" s="833"/>
      <c r="AN21" s="834"/>
      <c r="AO21" s="834"/>
      <c r="AP21" s="834"/>
      <c r="AQ21" s="834"/>
      <c r="AR21" s="781"/>
      <c r="AS21" s="834"/>
      <c r="AT21" s="834"/>
      <c r="AU21" s="834"/>
      <c r="AV21" s="834"/>
      <c r="AW21" s="781"/>
      <c r="AX21" s="834"/>
      <c r="AY21" s="834"/>
      <c r="AZ21" s="834"/>
      <c r="BA21" s="836"/>
      <c r="BB21" s="786"/>
      <c r="BC21" s="787"/>
      <c r="BD21" s="787"/>
      <c r="BE21" s="787"/>
      <c r="BF21" s="787"/>
      <c r="BG21" s="787"/>
      <c r="BH21" s="787"/>
      <c r="BI21" s="787"/>
      <c r="BJ21" s="787"/>
      <c r="BK21" s="787"/>
      <c r="BL21" s="787"/>
      <c r="BM21" s="787"/>
      <c r="BN21" s="787"/>
      <c r="BO21" s="832"/>
      <c r="BP21" s="793"/>
      <c r="BQ21" s="794"/>
      <c r="BR21" s="794"/>
      <c r="BS21" s="794"/>
      <c r="BT21" s="794"/>
      <c r="BU21" s="794"/>
      <c r="BV21" s="795"/>
      <c r="BW21" s="796"/>
    </row>
    <row r="22" spans="1:75" s="164" customFormat="1" ht="12.75" customHeight="1">
      <c r="A22" s="822"/>
      <c r="B22" s="823"/>
      <c r="C22" s="823"/>
      <c r="D22" s="824"/>
      <c r="E22" s="805"/>
      <c r="F22" s="806"/>
      <c r="G22" s="806"/>
      <c r="H22" s="806"/>
      <c r="I22" s="806"/>
      <c r="J22" s="806"/>
      <c r="K22" s="806"/>
      <c r="L22" s="806"/>
      <c r="M22" s="806"/>
      <c r="N22" s="806"/>
      <c r="O22" s="807"/>
      <c r="P22" s="802" t="s">
        <v>471</v>
      </c>
      <c r="Q22" s="803"/>
      <c r="R22" s="803"/>
      <c r="S22" s="803"/>
      <c r="T22" s="803"/>
      <c r="U22" s="803"/>
      <c r="V22" s="804"/>
      <c r="W22" s="772"/>
      <c r="X22" s="773"/>
      <c r="Y22" s="773"/>
      <c r="Z22" s="773"/>
      <c r="AA22" s="773"/>
      <c r="AB22" s="773"/>
      <c r="AC22" s="773"/>
      <c r="AD22" s="773"/>
      <c r="AE22" s="773"/>
      <c r="AF22" s="773"/>
      <c r="AG22" s="773"/>
      <c r="AH22" s="773"/>
      <c r="AI22" s="773"/>
      <c r="AJ22" s="773"/>
      <c r="AK22" s="773"/>
      <c r="AL22" s="774"/>
      <c r="AM22" s="775"/>
      <c r="AN22" s="776"/>
      <c r="AO22" s="777"/>
      <c r="AP22" s="777"/>
      <c r="AQ22" s="777"/>
      <c r="AR22" s="780" t="s">
        <v>451</v>
      </c>
      <c r="AS22" s="776"/>
      <c r="AT22" s="777"/>
      <c r="AU22" s="777"/>
      <c r="AV22" s="777"/>
      <c r="AW22" s="780" t="s">
        <v>451</v>
      </c>
      <c r="AX22" s="776"/>
      <c r="AY22" s="777"/>
      <c r="AZ22" s="777"/>
      <c r="BA22" s="800"/>
      <c r="BB22" s="782"/>
      <c r="BC22" s="783"/>
      <c r="BD22" s="783"/>
      <c r="BE22" s="783"/>
      <c r="BF22" s="783"/>
      <c r="BG22" s="783"/>
      <c r="BH22" s="783"/>
      <c r="BI22" s="783"/>
      <c r="BJ22" s="783"/>
      <c r="BK22" s="783"/>
      <c r="BL22" s="783"/>
      <c r="BM22" s="783"/>
      <c r="BN22" s="784"/>
      <c r="BO22" s="785"/>
      <c r="BP22" s="857" t="s">
        <v>428</v>
      </c>
      <c r="BQ22" s="858"/>
      <c r="BR22" s="858"/>
      <c r="BS22" s="858"/>
      <c r="BT22" s="858"/>
      <c r="BU22" s="858"/>
      <c r="BV22" s="859"/>
      <c r="BW22" s="796"/>
    </row>
    <row r="23" spans="1:75" s="164" customFormat="1" ht="18.75" customHeight="1">
      <c r="A23" s="822"/>
      <c r="B23" s="823"/>
      <c r="C23" s="823"/>
      <c r="D23" s="824"/>
      <c r="E23" s="805"/>
      <c r="F23" s="806"/>
      <c r="G23" s="806"/>
      <c r="H23" s="806"/>
      <c r="I23" s="806"/>
      <c r="J23" s="806"/>
      <c r="K23" s="806"/>
      <c r="L23" s="806"/>
      <c r="M23" s="806"/>
      <c r="N23" s="806"/>
      <c r="O23" s="807"/>
      <c r="P23" s="805"/>
      <c r="Q23" s="806"/>
      <c r="R23" s="806"/>
      <c r="S23" s="806"/>
      <c r="T23" s="806"/>
      <c r="U23" s="806"/>
      <c r="V23" s="807"/>
      <c r="W23" s="797"/>
      <c r="X23" s="798"/>
      <c r="Y23" s="798"/>
      <c r="Z23" s="798"/>
      <c r="AA23" s="798"/>
      <c r="AB23" s="798"/>
      <c r="AC23" s="798"/>
      <c r="AD23" s="798"/>
      <c r="AE23" s="798"/>
      <c r="AF23" s="798"/>
      <c r="AG23" s="798"/>
      <c r="AH23" s="798"/>
      <c r="AI23" s="798"/>
      <c r="AJ23" s="798"/>
      <c r="AK23" s="798"/>
      <c r="AL23" s="799"/>
      <c r="AM23" s="778"/>
      <c r="AN23" s="779"/>
      <c r="AO23" s="779"/>
      <c r="AP23" s="779"/>
      <c r="AQ23" s="779"/>
      <c r="AR23" s="781"/>
      <c r="AS23" s="779"/>
      <c r="AT23" s="779"/>
      <c r="AU23" s="779"/>
      <c r="AV23" s="779"/>
      <c r="AW23" s="781"/>
      <c r="AX23" s="779"/>
      <c r="AY23" s="779"/>
      <c r="AZ23" s="779"/>
      <c r="BA23" s="801"/>
      <c r="BB23" s="786"/>
      <c r="BC23" s="787"/>
      <c r="BD23" s="787"/>
      <c r="BE23" s="787"/>
      <c r="BF23" s="787"/>
      <c r="BG23" s="787"/>
      <c r="BH23" s="787"/>
      <c r="BI23" s="787"/>
      <c r="BJ23" s="787"/>
      <c r="BK23" s="787"/>
      <c r="BL23" s="787"/>
      <c r="BM23" s="787"/>
      <c r="BN23" s="788"/>
      <c r="BO23" s="789"/>
      <c r="BP23" s="793"/>
      <c r="BQ23" s="794"/>
      <c r="BR23" s="794"/>
      <c r="BS23" s="794"/>
      <c r="BT23" s="794"/>
      <c r="BU23" s="794"/>
      <c r="BV23" s="795"/>
      <c r="BW23" s="796"/>
    </row>
    <row r="24" spans="1:75" s="164" customFormat="1" ht="12.75" customHeight="1">
      <c r="A24" s="822"/>
      <c r="B24" s="823"/>
      <c r="C24" s="823"/>
      <c r="D24" s="824"/>
      <c r="E24" s="805"/>
      <c r="F24" s="806"/>
      <c r="G24" s="806"/>
      <c r="H24" s="806"/>
      <c r="I24" s="806"/>
      <c r="J24" s="806"/>
      <c r="K24" s="806"/>
      <c r="L24" s="806"/>
      <c r="M24" s="806"/>
      <c r="N24" s="806"/>
      <c r="O24" s="807"/>
      <c r="P24" s="805"/>
      <c r="Q24" s="806"/>
      <c r="R24" s="806"/>
      <c r="S24" s="806"/>
      <c r="T24" s="806"/>
      <c r="U24" s="806"/>
      <c r="V24" s="807"/>
      <c r="W24" s="772"/>
      <c r="X24" s="773"/>
      <c r="Y24" s="773"/>
      <c r="Z24" s="773"/>
      <c r="AA24" s="773"/>
      <c r="AB24" s="773"/>
      <c r="AC24" s="773"/>
      <c r="AD24" s="773"/>
      <c r="AE24" s="773"/>
      <c r="AF24" s="773"/>
      <c r="AG24" s="773"/>
      <c r="AH24" s="773"/>
      <c r="AI24" s="773"/>
      <c r="AJ24" s="773"/>
      <c r="AK24" s="773"/>
      <c r="AL24" s="774"/>
      <c r="AM24" s="775"/>
      <c r="AN24" s="776"/>
      <c r="AO24" s="777"/>
      <c r="AP24" s="777"/>
      <c r="AQ24" s="777"/>
      <c r="AR24" s="780" t="s">
        <v>451</v>
      </c>
      <c r="AS24" s="776"/>
      <c r="AT24" s="777"/>
      <c r="AU24" s="777"/>
      <c r="AV24" s="777"/>
      <c r="AW24" s="780" t="s">
        <v>451</v>
      </c>
      <c r="AX24" s="776"/>
      <c r="AY24" s="777"/>
      <c r="AZ24" s="777"/>
      <c r="BA24" s="800"/>
      <c r="BB24" s="782"/>
      <c r="BC24" s="783"/>
      <c r="BD24" s="783"/>
      <c r="BE24" s="783"/>
      <c r="BF24" s="783"/>
      <c r="BG24" s="783"/>
      <c r="BH24" s="783"/>
      <c r="BI24" s="783"/>
      <c r="BJ24" s="783"/>
      <c r="BK24" s="783"/>
      <c r="BL24" s="783"/>
      <c r="BM24" s="783"/>
      <c r="BN24" s="784"/>
      <c r="BO24" s="785"/>
      <c r="BP24" s="857" t="s">
        <v>428</v>
      </c>
      <c r="BQ24" s="858"/>
      <c r="BR24" s="858"/>
      <c r="BS24" s="858"/>
      <c r="BT24" s="858"/>
      <c r="BU24" s="858"/>
      <c r="BV24" s="859"/>
      <c r="BW24" s="796"/>
    </row>
    <row r="25" spans="1:75" s="164" customFormat="1" ht="18.75" customHeight="1">
      <c r="A25" s="822"/>
      <c r="B25" s="823"/>
      <c r="C25" s="823"/>
      <c r="D25" s="824"/>
      <c r="E25" s="808"/>
      <c r="F25" s="809"/>
      <c r="G25" s="809"/>
      <c r="H25" s="809"/>
      <c r="I25" s="809"/>
      <c r="J25" s="809"/>
      <c r="K25" s="809"/>
      <c r="L25" s="809"/>
      <c r="M25" s="809"/>
      <c r="N25" s="809"/>
      <c r="O25" s="810"/>
      <c r="P25" s="808"/>
      <c r="Q25" s="809"/>
      <c r="R25" s="809"/>
      <c r="S25" s="809"/>
      <c r="T25" s="809"/>
      <c r="U25" s="809"/>
      <c r="V25" s="810"/>
      <c r="W25" s="797"/>
      <c r="X25" s="798"/>
      <c r="Y25" s="798"/>
      <c r="Z25" s="798"/>
      <c r="AA25" s="798"/>
      <c r="AB25" s="798"/>
      <c r="AC25" s="798"/>
      <c r="AD25" s="798"/>
      <c r="AE25" s="798"/>
      <c r="AF25" s="798"/>
      <c r="AG25" s="798"/>
      <c r="AH25" s="798"/>
      <c r="AI25" s="798"/>
      <c r="AJ25" s="798"/>
      <c r="AK25" s="798"/>
      <c r="AL25" s="799"/>
      <c r="AM25" s="778"/>
      <c r="AN25" s="779"/>
      <c r="AO25" s="779"/>
      <c r="AP25" s="779"/>
      <c r="AQ25" s="779"/>
      <c r="AR25" s="781"/>
      <c r="AS25" s="779"/>
      <c r="AT25" s="779"/>
      <c r="AU25" s="779"/>
      <c r="AV25" s="779"/>
      <c r="AW25" s="781"/>
      <c r="AX25" s="779"/>
      <c r="AY25" s="779"/>
      <c r="AZ25" s="779"/>
      <c r="BA25" s="801"/>
      <c r="BB25" s="786"/>
      <c r="BC25" s="787"/>
      <c r="BD25" s="787"/>
      <c r="BE25" s="787"/>
      <c r="BF25" s="787"/>
      <c r="BG25" s="787"/>
      <c r="BH25" s="787"/>
      <c r="BI25" s="787"/>
      <c r="BJ25" s="787"/>
      <c r="BK25" s="787"/>
      <c r="BL25" s="787"/>
      <c r="BM25" s="787"/>
      <c r="BN25" s="788"/>
      <c r="BO25" s="789"/>
      <c r="BP25" s="793"/>
      <c r="BQ25" s="794"/>
      <c r="BR25" s="794"/>
      <c r="BS25" s="794"/>
      <c r="BT25" s="794"/>
      <c r="BU25" s="794"/>
      <c r="BV25" s="795"/>
      <c r="BW25" s="796"/>
    </row>
    <row r="26" spans="1:75" s="164" customFormat="1" ht="12.75" customHeight="1">
      <c r="A26" s="822"/>
      <c r="B26" s="823"/>
      <c r="C26" s="823"/>
      <c r="D26" s="824"/>
      <c r="E26" s="802" t="s">
        <v>439</v>
      </c>
      <c r="F26" s="803"/>
      <c r="G26" s="803"/>
      <c r="H26" s="803"/>
      <c r="I26" s="803"/>
      <c r="J26" s="803"/>
      <c r="K26" s="803"/>
      <c r="L26" s="803"/>
      <c r="M26" s="803"/>
      <c r="N26" s="803"/>
      <c r="O26" s="804"/>
      <c r="P26" s="802" t="s">
        <v>473</v>
      </c>
      <c r="Q26" s="803"/>
      <c r="R26" s="803"/>
      <c r="S26" s="803"/>
      <c r="T26" s="803"/>
      <c r="U26" s="803"/>
      <c r="V26" s="804"/>
      <c r="W26" s="772"/>
      <c r="X26" s="773"/>
      <c r="Y26" s="773"/>
      <c r="Z26" s="773"/>
      <c r="AA26" s="773"/>
      <c r="AB26" s="773"/>
      <c r="AC26" s="773"/>
      <c r="AD26" s="773"/>
      <c r="AE26" s="773"/>
      <c r="AF26" s="773"/>
      <c r="AG26" s="773"/>
      <c r="AH26" s="773"/>
      <c r="AI26" s="773"/>
      <c r="AJ26" s="773"/>
      <c r="AK26" s="773"/>
      <c r="AL26" s="774"/>
      <c r="AM26" s="775"/>
      <c r="AN26" s="776"/>
      <c r="AO26" s="777"/>
      <c r="AP26" s="777"/>
      <c r="AQ26" s="777"/>
      <c r="AR26" s="780" t="s">
        <v>451</v>
      </c>
      <c r="AS26" s="776"/>
      <c r="AT26" s="777"/>
      <c r="AU26" s="777"/>
      <c r="AV26" s="777"/>
      <c r="AW26" s="780" t="s">
        <v>451</v>
      </c>
      <c r="AX26" s="776"/>
      <c r="AY26" s="777"/>
      <c r="AZ26" s="777"/>
      <c r="BA26" s="800"/>
      <c r="BB26" s="782"/>
      <c r="BC26" s="783"/>
      <c r="BD26" s="783"/>
      <c r="BE26" s="783"/>
      <c r="BF26" s="783"/>
      <c r="BG26" s="783"/>
      <c r="BH26" s="783"/>
      <c r="BI26" s="783"/>
      <c r="BJ26" s="783"/>
      <c r="BK26" s="783"/>
      <c r="BL26" s="783"/>
      <c r="BM26" s="783"/>
      <c r="BN26" s="784"/>
      <c r="BO26" s="785"/>
      <c r="BP26" s="857" t="s">
        <v>428</v>
      </c>
      <c r="BQ26" s="858"/>
      <c r="BR26" s="858"/>
      <c r="BS26" s="858"/>
      <c r="BT26" s="858"/>
      <c r="BU26" s="858"/>
      <c r="BV26" s="859"/>
      <c r="BW26" s="796"/>
    </row>
    <row r="27" spans="1:75" s="164" customFormat="1" ht="18.75" customHeight="1">
      <c r="A27" s="822"/>
      <c r="B27" s="823"/>
      <c r="C27" s="823"/>
      <c r="D27" s="824"/>
      <c r="E27" s="805"/>
      <c r="F27" s="806"/>
      <c r="G27" s="806"/>
      <c r="H27" s="806"/>
      <c r="I27" s="806"/>
      <c r="J27" s="806"/>
      <c r="K27" s="806"/>
      <c r="L27" s="806"/>
      <c r="M27" s="806"/>
      <c r="N27" s="806"/>
      <c r="O27" s="807"/>
      <c r="P27" s="805"/>
      <c r="Q27" s="806"/>
      <c r="R27" s="806"/>
      <c r="S27" s="806"/>
      <c r="T27" s="806"/>
      <c r="U27" s="806"/>
      <c r="V27" s="807"/>
      <c r="W27" s="797"/>
      <c r="X27" s="798"/>
      <c r="Y27" s="798"/>
      <c r="Z27" s="798"/>
      <c r="AA27" s="798"/>
      <c r="AB27" s="798"/>
      <c r="AC27" s="798"/>
      <c r="AD27" s="798"/>
      <c r="AE27" s="798"/>
      <c r="AF27" s="798"/>
      <c r="AG27" s="798"/>
      <c r="AH27" s="798"/>
      <c r="AI27" s="798"/>
      <c r="AJ27" s="798"/>
      <c r="AK27" s="798"/>
      <c r="AL27" s="799"/>
      <c r="AM27" s="778"/>
      <c r="AN27" s="779"/>
      <c r="AO27" s="779"/>
      <c r="AP27" s="779"/>
      <c r="AQ27" s="779"/>
      <c r="AR27" s="781"/>
      <c r="AS27" s="779"/>
      <c r="AT27" s="779"/>
      <c r="AU27" s="779"/>
      <c r="AV27" s="779"/>
      <c r="AW27" s="781"/>
      <c r="AX27" s="779"/>
      <c r="AY27" s="779"/>
      <c r="AZ27" s="779"/>
      <c r="BA27" s="801"/>
      <c r="BB27" s="786"/>
      <c r="BC27" s="787"/>
      <c r="BD27" s="787"/>
      <c r="BE27" s="787"/>
      <c r="BF27" s="787"/>
      <c r="BG27" s="787"/>
      <c r="BH27" s="787"/>
      <c r="BI27" s="787"/>
      <c r="BJ27" s="787"/>
      <c r="BK27" s="787"/>
      <c r="BL27" s="787"/>
      <c r="BM27" s="787"/>
      <c r="BN27" s="788"/>
      <c r="BO27" s="789"/>
      <c r="BP27" s="793"/>
      <c r="BQ27" s="794"/>
      <c r="BR27" s="794"/>
      <c r="BS27" s="794"/>
      <c r="BT27" s="794"/>
      <c r="BU27" s="794"/>
      <c r="BV27" s="795"/>
      <c r="BW27" s="796"/>
    </row>
    <row r="28" spans="1:75" s="164" customFormat="1" ht="12.75" customHeight="1">
      <c r="A28" s="822"/>
      <c r="B28" s="823"/>
      <c r="C28" s="823"/>
      <c r="D28" s="824"/>
      <c r="E28" s="805"/>
      <c r="F28" s="806"/>
      <c r="G28" s="806"/>
      <c r="H28" s="806"/>
      <c r="I28" s="806"/>
      <c r="J28" s="806"/>
      <c r="K28" s="806"/>
      <c r="L28" s="806"/>
      <c r="M28" s="806"/>
      <c r="N28" s="806"/>
      <c r="O28" s="807"/>
      <c r="P28" s="805"/>
      <c r="Q28" s="806"/>
      <c r="R28" s="806"/>
      <c r="S28" s="806"/>
      <c r="T28" s="806"/>
      <c r="U28" s="806"/>
      <c r="V28" s="807"/>
      <c r="W28" s="772"/>
      <c r="X28" s="773"/>
      <c r="Y28" s="773"/>
      <c r="Z28" s="773"/>
      <c r="AA28" s="773"/>
      <c r="AB28" s="773"/>
      <c r="AC28" s="773"/>
      <c r="AD28" s="773"/>
      <c r="AE28" s="773"/>
      <c r="AF28" s="773"/>
      <c r="AG28" s="773"/>
      <c r="AH28" s="773"/>
      <c r="AI28" s="773"/>
      <c r="AJ28" s="773"/>
      <c r="AK28" s="773"/>
      <c r="AL28" s="774"/>
      <c r="AM28" s="775"/>
      <c r="AN28" s="776"/>
      <c r="AO28" s="777"/>
      <c r="AP28" s="777"/>
      <c r="AQ28" s="777"/>
      <c r="AR28" s="780" t="s">
        <v>451</v>
      </c>
      <c r="AS28" s="776"/>
      <c r="AT28" s="777"/>
      <c r="AU28" s="777"/>
      <c r="AV28" s="777"/>
      <c r="AW28" s="780" t="s">
        <v>451</v>
      </c>
      <c r="AX28" s="776"/>
      <c r="AY28" s="777"/>
      <c r="AZ28" s="777"/>
      <c r="BA28" s="800"/>
      <c r="BB28" s="782"/>
      <c r="BC28" s="783"/>
      <c r="BD28" s="783"/>
      <c r="BE28" s="783"/>
      <c r="BF28" s="783"/>
      <c r="BG28" s="783"/>
      <c r="BH28" s="783"/>
      <c r="BI28" s="783"/>
      <c r="BJ28" s="783"/>
      <c r="BK28" s="783"/>
      <c r="BL28" s="783"/>
      <c r="BM28" s="783"/>
      <c r="BN28" s="784"/>
      <c r="BO28" s="785"/>
      <c r="BP28" s="857" t="s">
        <v>428</v>
      </c>
      <c r="BQ28" s="858"/>
      <c r="BR28" s="858"/>
      <c r="BS28" s="858"/>
      <c r="BT28" s="858"/>
      <c r="BU28" s="858"/>
      <c r="BV28" s="859"/>
      <c r="BW28" s="796"/>
    </row>
    <row r="29" spans="1:75" s="164" customFormat="1" ht="18.75" customHeight="1">
      <c r="A29" s="822"/>
      <c r="B29" s="823"/>
      <c r="C29" s="823"/>
      <c r="D29" s="824"/>
      <c r="E29" s="805"/>
      <c r="F29" s="806"/>
      <c r="G29" s="806"/>
      <c r="H29" s="806"/>
      <c r="I29" s="806"/>
      <c r="J29" s="806"/>
      <c r="K29" s="806"/>
      <c r="L29" s="806"/>
      <c r="M29" s="806"/>
      <c r="N29" s="806"/>
      <c r="O29" s="807"/>
      <c r="P29" s="808"/>
      <c r="Q29" s="809"/>
      <c r="R29" s="809"/>
      <c r="S29" s="809"/>
      <c r="T29" s="809"/>
      <c r="U29" s="809"/>
      <c r="V29" s="810"/>
      <c r="W29" s="797"/>
      <c r="X29" s="798"/>
      <c r="Y29" s="798"/>
      <c r="Z29" s="798"/>
      <c r="AA29" s="798"/>
      <c r="AB29" s="798"/>
      <c r="AC29" s="798"/>
      <c r="AD29" s="798"/>
      <c r="AE29" s="798"/>
      <c r="AF29" s="798"/>
      <c r="AG29" s="798"/>
      <c r="AH29" s="798"/>
      <c r="AI29" s="798"/>
      <c r="AJ29" s="798"/>
      <c r="AK29" s="798"/>
      <c r="AL29" s="799"/>
      <c r="AM29" s="778"/>
      <c r="AN29" s="779"/>
      <c r="AO29" s="779"/>
      <c r="AP29" s="779"/>
      <c r="AQ29" s="779"/>
      <c r="AR29" s="781"/>
      <c r="AS29" s="779"/>
      <c r="AT29" s="779"/>
      <c r="AU29" s="779"/>
      <c r="AV29" s="779"/>
      <c r="AW29" s="781"/>
      <c r="AX29" s="779"/>
      <c r="AY29" s="779"/>
      <c r="AZ29" s="779"/>
      <c r="BA29" s="801"/>
      <c r="BB29" s="786"/>
      <c r="BC29" s="787"/>
      <c r="BD29" s="787"/>
      <c r="BE29" s="787"/>
      <c r="BF29" s="787"/>
      <c r="BG29" s="787"/>
      <c r="BH29" s="787"/>
      <c r="BI29" s="787"/>
      <c r="BJ29" s="787"/>
      <c r="BK29" s="787"/>
      <c r="BL29" s="787"/>
      <c r="BM29" s="787"/>
      <c r="BN29" s="788"/>
      <c r="BO29" s="789"/>
      <c r="BP29" s="793"/>
      <c r="BQ29" s="794"/>
      <c r="BR29" s="794"/>
      <c r="BS29" s="794"/>
      <c r="BT29" s="794"/>
      <c r="BU29" s="794"/>
      <c r="BV29" s="795"/>
      <c r="BW29" s="796"/>
    </row>
    <row r="30" spans="1:75" s="164" customFormat="1" ht="12.75" customHeight="1">
      <c r="A30" s="860"/>
      <c r="B30" s="861"/>
      <c r="C30" s="861"/>
      <c r="D30" s="862"/>
      <c r="E30" s="802" t="s">
        <v>436</v>
      </c>
      <c r="F30" s="803"/>
      <c r="G30" s="803"/>
      <c r="H30" s="803"/>
      <c r="I30" s="803"/>
      <c r="J30" s="803"/>
      <c r="K30" s="803"/>
      <c r="L30" s="803"/>
      <c r="M30" s="803"/>
      <c r="N30" s="803"/>
      <c r="O30" s="804"/>
      <c r="P30" s="802" t="s">
        <v>463</v>
      </c>
      <c r="Q30" s="803"/>
      <c r="R30" s="803"/>
      <c r="S30" s="803"/>
      <c r="T30" s="803"/>
      <c r="U30" s="803"/>
      <c r="V30" s="804"/>
      <c r="W30" s="772"/>
      <c r="X30" s="773"/>
      <c r="Y30" s="773"/>
      <c r="Z30" s="773"/>
      <c r="AA30" s="773"/>
      <c r="AB30" s="773"/>
      <c r="AC30" s="773"/>
      <c r="AD30" s="773"/>
      <c r="AE30" s="773"/>
      <c r="AF30" s="773"/>
      <c r="AG30" s="773"/>
      <c r="AH30" s="773"/>
      <c r="AI30" s="773"/>
      <c r="AJ30" s="773"/>
      <c r="AK30" s="773"/>
      <c r="AL30" s="774"/>
      <c r="AM30" s="775"/>
      <c r="AN30" s="776"/>
      <c r="AO30" s="777"/>
      <c r="AP30" s="777"/>
      <c r="AQ30" s="777"/>
      <c r="AR30" s="780" t="s">
        <v>451</v>
      </c>
      <c r="AS30" s="776"/>
      <c r="AT30" s="777"/>
      <c r="AU30" s="777"/>
      <c r="AV30" s="777"/>
      <c r="AW30" s="780" t="s">
        <v>451</v>
      </c>
      <c r="AX30" s="776"/>
      <c r="AY30" s="777"/>
      <c r="AZ30" s="777"/>
      <c r="BA30" s="800"/>
      <c r="BB30" s="782"/>
      <c r="BC30" s="783"/>
      <c r="BD30" s="783"/>
      <c r="BE30" s="783"/>
      <c r="BF30" s="783"/>
      <c r="BG30" s="783"/>
      <c r="BH30" s="783"/>
      <c r="BI30" s="783"/>
      <c r="BJ30" s="783"/>
      <c r="BK30" s="783"/>
      <c r="BL30" s="783"/>
      <c r="BM30" s="783"/>
      <c r="BN30" s="784"/>
      <c r="BO30" s="785"/>
      <c r="BP30" s="857" t="s">
        <v>428</v>
      </c>
      <c r="BQ30" s="858"/>
      <c r="BR30" s="858"/>
      <c r="BS30" s="858"/>
      <c r="BT30" s="858"/>
      <c r="BU30" s="858"/>
      <c r="BV30" s="859"/>
      <c r="BW30" s="796"/>
    </row>
    <row r="31" spans="1:75" s="164" customFormat="1" ht="18.75" customHeight="1">
      <c r="A31" s="860"/>
      <c r="B31" s="861"/>
      <c r="C31" s="861"/>
      <c r="D31" s="862"/>
      <c r="E31" s="805"/>
      <c r="F31" s="806"/>
      <c r="G31" s="806"/>
      <c r="H31" s="806"/>
      <c r="I31" s="806"/>
      <c r="J31" s="806"/>
      <c r="K31" s="806"/>
      <c r="L31" s="806"/>
      <c r="M31" s="806"/>
      <c r="N31" s="806"/>
      <c r="O31" s="807"/>
      <c r="P31" s="805"/>
      <c r="Q31" s="806"/>
      <c r="R31" s="806"/>
      <c r="S31" s="806"/>
      <c r="T31" s="806"/>
      <c r="U31" s="806"/>
      <c r="V31" s="807"/>
      <c r="W31" s="797"/>
      <c r="X31" s="798"/>
      <c r="Y31" s="798"/>
      <c r="Z31" s="798"/>
      <c r="AA31" s="798"/>
      <c r="AB31" s="798"/>
      <c r="AC31" s="798"/>
      <c r="AD31" s="798"/>
      <c r="AE31" s="798"/>
      <c r="AF31" s="798"/>
      <c r="AG31" s="798"/>
      <c r="AH31" s="798"/>
      <c r="AI31" s="798"/>
      <c r="AJ31" s="798"/>
      <c r="AK31" s="798"/>
      <c r="AL31" s="799"/>
      <c r="AM31" s="778"/>
      <c r="AN31" s="779"/>
      <c r="AO31" s="779"/>
      <c r="AP31" s="779"/>
      <c r="AQ31" s="779"/>
      <c r="AR31" s="781"/>
      <c r="AS31" s="779"/>
      <c r="AT31" s="779"/>
      <c r="AU31" s="779"/>
      <c r="AV31" s="779"/>
      <c r="AW31" s="781"/>
      <c r="AX31" s="779"/>
      <c r="AY31" s="779"/>
      <c r="AZ31" s="779"/>
      <c r="BA31" s="801"/>
      <c r="BB31" s="786"/>
      <c r="BC31" s="787"/>
      <c r="BD31" s="787"/>
      <c r="BE31" s="787"/>
      <c r="BF31" s="787"/>
      <c r="BG31" s="787"/>
      <c r="BH31" s="787"/>
      <c r="BI31" s="787"/>
      <c r="BJ31" s="787"/>
      <c r="BK31" s="787"/>
      <c r="BL31" s="787"/>
      <c r="BM31" s="787"/>
      <c r="BN31" s="788"/>
      <c r="BO31" s="789"/>
      <c r="BP31" s="793"/>
      <c r="BQ31" s="794"/>
      <c r="BR31" s="794"/>
      <c r="BS31" s="794"/>
      <c r="BT31" s="794"/>
      <c r="BU31" s="794"/>
      <c r="BV31" s="795"/>
      <c r="BW31" s="796"/>
    </row>
    <row r="32" spans="1:75" s="164" customFormat="1" ht="12.75" customHeight="1">
      <c r="A32" s="860"/>
      <c r="B32" s="861"/>
      <c r="C32" s="861"/>
      <c r="D32" s="862"/>
      <c r="E32" s="805"/>
      <c r="F32" s="806"/>
      <c r="G32" s="806"/>
      <c r="H32" s="806"/>
      <c r="I32" s="806"/>
      <c r="J32" s="806"/>
      <c r="K32" s="806"/>
      <c r="L32" s="806"/>
      <c r="M32" s="806"/>
      <c r="N32" s="806"/>
      <c r="O32" s="807"/>
      <c r="P32" s="805"/>
      <c r="Q32" s="806"/>
      <c r="R32" s="806"/>
      <c r="S32" s="806"/>
      <c r="T32" s="806"/>
      <c r="U32" s="806"/>
      <c r="V32" s="807"/>
      <c r="W32" s="772"/>
      <c r="X32" s="773"/>
      <c r="Y32" s="773"/>
      <c r="Z32" s="773"/>
      <c r="AA32" s="773"/>
      <c r="AB32" s="773"/>
      <c r="AC32" s="773"/>
      <c r="AD32" s="773"/>
      <c r="AE32" s="773"/>
      <c r="AF32" s="773"/>
      <c r="AG32" s="773"/>
      <c r="AH32" s="773"/>
      <c r="AI32" s="773"/>
      <c r="AJ32" s="773"/>
      <c r="AK32" s="773"/>
      <c r="AL32" s="774"/>
      <c r="AM32" s="775"/>
      <c r="AN32" s="776"/>
      <c r="AO32" s="777"/>
      <c r="AP32" s="777"/>
      <c r="AQ32" s="777"/>
      <c r="AR32" s="780" t="s">
        <v>451</v>
      </c>
      <c r="AS32" s="776"/>
      <c r="AT32" s="777"/>
      <c r="AU32" s="777"/>
      <c r="AV32" s="777"/>
      <c r="AW32" s="780" t="s">
        <v>451</v>
      </c>
      <c r="AX32" s="776"/>
      <c r="AY32" s="777"/>
      <c r="AZ32" s="777"/>
      <c r="BA32" s="800"/>
      <c r="BB32" s="782"/>
      <c r="BC32" s="783"/>
      <c r="BD32" s="783"/>
      <c r="BE32" s="783"/>
      <c r="BF32" s="783"/>
      <c r="BG32" s="783"/>
      <c r="BH32" s="783"/>
      <c r="BI32" s="783"/>
      <c r="BJ32" s="783"/>
      <c r="BK32" s="783"/>
      <c r="BL32" s="783"/>
      <c r="BM32" s="783"/>
      <c r="BN32" s="784"/>
      <c r="BO32" s="785"/>
      <c r="BP32" s="857" t="s">
        <v>428</v>
      </c>
      <c r="BQ32" s="858"/>
      <c r="BR32" s="858"/>
      <c r="BS32" s="858"/>
      <c r="BT32" s="858"/>
      <c r="BU32" s="858"/>
      <c r="BV32" s="859"/>
      <c r="BW32" s="796"/>
    </row>
    <row r="33" spans="1:75" s="164" customFormat="1" ht="18.75" customHeight="1">
      <c r="A33" s="860"/>
      <c r="B33" s="861"/>
      <c r="C33" s="861"/>
      <c r="D33" s="862"/>
      <c r="E33" s="805"/>
      <c r="F33" s="806"/>
      <c r="G33" s="806"/>
      <c r="H33" s="806"/>
      <c r="I33" s="806"/>
      <c r="J33" s="806"/>
      <c r="K33" s="806"/>
      <c r="L33" s="806"/>
      <c r="M33" s="806"/>
      <c r="N33" s="806"/>
      <c r="O33" s="807"/>
      <c r="P33" s="808"/>
      <c r="Q33" s="809"/>
      <c r="R33" s="809"/>
      <c r="S33" s="809"/>
      <c r="T33" s="809"/>
      <c r="U33" s="809"/>
      <c r="V33" s="810"/>
      <c r="W33" s="797"/>
      <c r="X33" s="798"/>
      <c r="Y33" s="798"/>
      <c r="Z33" s="798"/>
      <c r="AA33" s="798"/>
      <c r="AB33" s="798"/>
      <c r="AC33" s="798"/>
      <c r="AD33" s="798"/>
      <c r="AE33" s="798"/>
      <c r="AF33" s="798"/>
      <c r="AG33" s="798"/>
      <c r="AH33" s="798"/>
      <c r="AI33" s="798"/>
      <c r="AJ33" s="798"/>
      <c r="AK33" s="798"/>
      <c r="AL33" s="799"/>
      <c r="AM33" s="778"/>
      <c r="AN33" s="779"/>
      <c r="AO33" s="779"/>
      <c r="AP33" s="779"/>
      <c r="AQ33" s="779"/>
      <c r="AR33" s="781"/>
      <c r="AS33" s="779"/>
      <c r="AT33" s="779"/>
      <c r="AU33" s="779"/>
      <c r="AV33" s="779"/>
      <c r="AW33" s="781"/>
      <c r="AX33" s="779"/>
      <c r="AY33" s="779"/>
      <c r="AZ33" s="779"/>
      <c r="BA33" s="801"/>
      <c r="BB33" s="786"/>
      <c r="BC33" s="787"/>
      <c r="BD33" s="787"/>
      <c r="BE33" s="787"/>
      <c r="BF33" s="787"/>
      <c r="BG33" s="787"/>
      <c r="BH33" s="787"/>
      <c r="BI33" s="787"/>
      <c r="BJ33" s="787"/>
      <c r="BK33" s="787"/>
      <c r="BL33" s="787"/>
      <c r="BM33" s="787"/>
      <c r="BN33" s="788"/>
      <c r="BO33" s="789"/>
      <c r="BP33" s="793"/>
      <c r="BQ33" s="794"/>
      <c r="BR33" s="794"/>
      <c r="BS33" s="794"/>
      <c r="BT33" s="794"/>
      <c r="BU33" s="794"/>
      <c r="BV33" s="795"/>
      <c r="BW33" s="796"/>
    </row>
    <row r="34" spans="1:75" s="164" customFormat="1" ht="12.75" customHeight="1">
      <c r="A34" s="860"/>
      <c r="B34" s="861"/>
      <c r="C34" s="861"/>
      <c r="D34" s="862"/>
      <c r="E34" s="802" t="s">
        <v>456</v>
      </c>
      <c r="F34" s="803"/>
      <c r="G34" s="803"/>
      <c r="H34" s="803"/>
      <c r="I34" s="803"/>
      <c r="J34" s="803"/>
      <c r="K34" s="803"/>
      <c r="L34" s="803"/>
      <c r="M34" s="803"/>
      <c r="N34" s="803"/>
      <c r="O34" s="804"/>
      <c r="P34" s="802" t="s">
        <v>463</v>
      </c>
      <c r="Q34" s="803"/>
      <c r="R34" s="803"/>
      <c r="S34" s="803"/>
      <c r="T34" s="803"/>
      <c r="U34" s="803"/>
      <c r="V34" s="804"/>
      <c r="W34" s="772"/>
      <c r="X34" s="773"/>
      <c r="Y34" s="773"/>
      <c r="Z34" s="773"/>
      <c r="AA34" s="773"/>
      <c r="AB34" s="773"/>
      <c r="AC34" s="773"/>
      <c r="AD34" s="773"/>
      <c r="AE34" s="773"/>
      <c r="AF34" s="773"/>
      <c r="AG34" s="773"/>
      <c r="AH34" s="773"/>
      <c r="AI34" s="773"/>
      <c r="AJ34" s="773"/>
      <c r="AK34" s="773"/>
      <c r="AL34" s="774"/>
      <c r="AM34" s="775"/>
      <c r="AN34" s="776"/>
      <c r="AO34" s="777"/>
      <c r="AP34" s="777"/>
      <c r="AQ34" s="777"/>
      <c r="AR34" s="780" t="s">
        <v>451</v>
      </c>
      <c r="AS34" s="776"/>
      <c r="AT34" s="777"/>
      <c r="AU34" s="777"/>
      <c r="AV34" s="777"/>
      <c r="AW34" s="780" t="s">
        <v>451</v>
      </c>
      <c r="AX34" s="776"/>
      <c r="AY34" s="777"/>
      <c r="AZ34" s="777"/>
      <c r="BA34" s="800"/>
      <c r="BB34" s="782"/>
      <c r="BC34" s="783"/>
      <c r="BD34" s="783"/>
      <c r="BE34" s="783"/>
      <c r="BF34" s="783"/>
      <c r="BG34" s="783"/>
      <c r="BH34" s="783"/>
      <c r="BI34" s="783"/>
      <c r="BJ34" s="783"/>
      <c r="BK34" s="783"/>
      <c r="BL34" s="783"/>
      <c r="BM34" s="783"/>
      <c r="BN34" s="784"/>
      <c r="BO34" s="785"/>
      <c r="BP34" s="857" t="s">
        <v>428</v>
      </c>
      <c r="BQ34" s="858"/>
      <c r="BR34" s="858"/>
      <c r="BS34" s="858"/>
      <c r="BT34" s="858"/>
      <c r="BU34" s="858"/>
      <c r="BV34" s="859"/>
      <c r="BW34" s="796"/>
    </row>
    <row r="35" spans="1:75" s="164" customFormat="1" ht="18.75" customHeight="1">
      <c r="A35" s="860"/>
      <c r="B35" s="861"/>
      <c r="C35" s="861"/>
      <c r="D35" s="862"/>
      <c r="E35" s="805"/>
      <c r="F35" s="806"/>
      <c r="G35" s="806"/>
      <c r="H35" s="806"/>
      <c r="I35" s="806"/>
      <c r="J35" s="806"/>
      <c r="K35" s="806"/>
      <c r="L35" s="806"/>
      <c r="M35" s="806"/>
      <c r="N35" s="806"/>
      <c r="O35" s="807"/>
      <c r="P35" s="805"/>
      <c r="Q35" s="806"/>
      <c r="R35" s="806"/>
      <c r="S35" s="806"/>
      <c r="T35" s="806"/>
      <c r="U35" s="806"/>
      <c r="V35" s="807"/>
      <c r="W35" s="797"/>
      <c r="X35" s="798"/>
      <c r="Y35" s="798"/>
      <c r="Z35" s="798"/>
      <c r="AA35" s="798"/>
      <c r="AB35" s="798"/>
      <c r="AC35" s="798"/>
      <c r="AD35" s="798"/>
      <c r="AE35" s="798"/>
      <c r="AF35" s="798"/>
      <c r="AG35" s="798"/>
      <c r="AH35" s="798"/>
      <c r="AI35" s="798"/>
      <c r="AJ35" s="798"/>
      <c r="AK35" s="798"/>
      <c r="AL35" s="799"/>
      <c r="AM35" s="778"/>
      <c r="AN35" s="779"/>
      <c r="AO35" s="779"/>
      <c r="AP35" s="779"/>
      <c r="AQ35" s="779"/>
      <c r="AR35" s="781"/>
      <c r="AS35" s="779"/>
      <c r="AT35" s="779"/>
      <c r="AU35" s="779"/>
      <c r="AV35" s="779"/>
      <c r="AW35" s="781"/>
      <c r="AX35" s="779"/>
      <c r="AY35" s="779"/>
      <c r="AZ35" s="779"/>
      <c r="BA35" s="801"/>
      <c r="BB35" s="786"/>
      <c r="BC35" s="787"/>
      <c r="BD35" s="787"/>
      <c r="BE35" s="787"/>
      <c r="BF35" s="787"/>
      <c r="BG35" s="787"/>
      <c r="BH35" s="787"/>
      <c r="BI35" s="787"/>
      <c r="BJ35" s="787"/>
      <c r="BK35" s="787"/>
      <c r="BL35" s="787"/>
      <c r="BM35" s="787"/>
      <c r="BN35" s="788"/>
      <c r="BO35" s="789"/>
      <c r="BP35" s="793"/>
      <c r="BQ35" s="794"/>
      <c r="BR35" s="794"/>
      <c r="BS35" s="794"/>
      <c r="BT35" s="794"/>
      <c r="BU35" s="794"/>
      <c r="BV35" s="795"/>
      <c r="BW35" s="796"/>
    </row>
    <row r="36" spans="1:75" s="164" customFormat="1" ht="12.75" customHeight="1">
      <c r="A36" s="860"/>
      <c r="B36" s="861"/>
      <c r="C36" s="861"/>
      <c r="D36" s="862"/>
      <c r="E36" s="805"/>
      <c r="F36" s="806"/>
      <c r="G36" s="806"/>
      <c r="H36" s="806"/>
      <c r="I36" s="806"/>
      <c r="J36" s="806"/>
      <c r="K36" s="806"/>
      <c r="L36" s="806"/>
      <c r="M36" s="806"/>
      <c r="N36" s="806"/>
      <c r="O36" s="807"/>
      <c r="P36" s="805"/>
      <c r="Q36" s="806"/>
      <c r="R36" s="806"/>
      <c r="S36" s="806"/>
      <c r="T36" s="806"/>
      <c r="U36" s="806"/>
      <c r="V36" s="807"/>
      <c r="W36" s="772"/>
      <c r="X36" s="773"/>
      <c r="Y36" s="773"/>
      <c r="Z36" s="773"/>
      <c r="AA36" s="773"/>
      <c r="AB36" s="773"/>
      <c r="AC36" s="773"/>
      <c r="AD36" s="773"/>
      <c r="AE36" s="773"/>
      <c r="AF36" s="773"/>
      <c r="AG36" s="773"/>
      <c r="AH36" s="773"/>
      <c r="AI36" s="773"/>
      <c r="AJ36" s="773"/>
      <c r="AK36" s="773"/>
      <c r="AL36" s="774"/>
      <c r="AM36" s="775"/>
      <c r="AN36" s="776"/>
      <c r="AO36" s="777"/>
      <c r="AP36" s="777"/>
      <c r="AQ36" s="777"/>
      <c r="AR36" s="780" t="s">
        <v>451</v>
      </c>
      <c r="AS36" s="776"/>
      <c r="AT36" s="777"/>
      <c r="AU36" s="777"/>
      <c r="AV36" s="777"/>
      <c r="AW36" s="780" t="s">
        <v>451</v>
      </c>
      <c r="AX36" s="776"/>
      <c r="AY36" s="777"/>
      <c r="AZ36" s="777"/>
      <c r="BA36" s="800"/>
      <c r="BB36" s="782"/>
      <c r="BC36" s="783"/>
      <c r="BD36" s="783"/>
      <c r="BE36" s="783"/>
      <c r="BF36" s="783"/>
      <c r="BG36" s="783"/>
      <c r="BH36" s="783"/>
      <c r="BI36" s="783"/>
      <c r="BJ36" s="783"/>
      <c r="BK36" s="783"/>
      <c r="BL36" s="783"/>
      <c r="BM36" s="783"/>
      <c r="BN36" s="784"/>
      <c r="BO36" s="785"/>
      <c r="BP36" s="857" t="s">
        <v>428</v>
      </c>
      <c r="BQ36" s="858"/>
      <c r="BR36" s="858"/>
      <c r="BS36" s="858"/>
      <c r="BT36" s="858"/>
      <c r="BU36" s="858"/>
      <c r="BV36" s="859"/>
      <c r="BW36" s="796"/>
    </row>
    <row r="37" spans="1:75" s="164" customFormat="1" ht="18.75" customHeight="1">
      <c r="A37" s="860"/>
      <c r="B37" s="861"/>
      <c r="C37" s="861"/>
      <c r="D37" s="862"/>
      <c r="E37" s="805"/>
      <c r="F37" s="806"/>
      <c r="G37" s="806"/>
      <c r="H37" s="806"/>
      <c r="I37" s="806"/>
      <c r="J37" s="806"/>
      <c r="K37" s="806"/>
      <c r="L37" s="806"/>
      <c r="M37" s="806"/>
      <c r="N37" s="806"/>
      <c r="O37" s="807"/>
      <c r="P37" s="808"/>
      <c r="Q37" s="809"/>
      <c r="R37" s="809"/>
      <c r="S37" s="809"/>
      <c r="T37" s="809"/>
      <c r="U37" s="809"/>
      <c r="V37" s="810"/>
      <c r="W37" s="797"/>
      <c r="X37" s="798"/>
      <c r="Y37" s="798"/>
      <c r="Z37" s="798"/>
      <c r="AA37" s="798"/>
      <c r="AB37" s="798"/>
      <c r="AC37" s="798"/>
      <c r="AD37" s="798"/>
      <c r="AE37" s="798"/>
      <c r="AF37" s="798"/>
      <c r="AG37" s="798"/>
      <c r="AH37" s="798"/>
      <c r="AI37" s="798"/>
      <c r="AJ37" s="798"/>
      <c r="AK37" s="798"/>
      <c r="AL37" s="799"/>
      <c r="AM37" s="778"/>
      <c r="AN37" s="779"/>
      <c r="AO37" s="779"/>
      <c r="AP37" s="779"/>
      <c r="AQ37" s="779"/>
      <c r="AR37" s="781"/>
      <c r="AS37" s="779"/>
      <c r="AT37" s="779"/>
      <c r="AU37" s="779"/>
      <c r="AV37" s="779"/>
      <c r="AW37" s="781"/>
      <c r="AX37" s="779"/>
      <c r="AY37" s="779"/>
      <c r="AZ37" s="779"/>
      <c r="BA37" s="801"/>
      <c r="BB37" s="786"/>
      <c r="BC37" s="787"/>
      <c r="BD37" s="787"/>
      <c r="BE37" s="787"/>
      <c r="BF37" s="787"/>
      <c r="BG37" s="787"/>
      <c r="BH37" s="787"/>
      <c r="BI37" s="787"/>
      <c r="BJ37" s="787"/>
      <c r="BK37" s="787"/>
      <c r="BL37" s="787"/>
      <c r="BM37" s="787"/>
      <c r="BN37" s="788"/>
      <c r="BO37" s="789"/>
      <c r="BP37" s="793"/>
      <c r="BQ37" s="794"/>
      <c r="BR37" s="794"/>
      <c r="BS37" s="794"/>
      <c r="BT37" s="794"/>
      <c r="BU37" s="794"/>
      <c r="BV37" s="795"/>
      <c r="BW37" s="796"/>
    </row>
    <row r="38" spans="1:75" s="164" customFormat="1" ht="12.75" customHeight="1">
      <c r="A38" s="860"/>
      <c r="B38" s="861"/>
      <c r="C38" s="861"/>
      <c r="D38" s="862"/>
      <c r="E38" s="802" t="s">
        <v>461</v>
      </c>
      <c r="F38" s="803"/>
      <c r="G38" s="803"/>
      <c r="H38" s="803"/>
      <c r="I38" s="803"/>
      <c r="J38" s="803"/>
      <c r="K38" s="803"/>
      <c r="L38" s="803"/>
      <c r="M38" s="803"/>
      <c r="N38" s="803"/>
      <c r="O38" s="804"/>
      <c r="P38" s="802" t="s">
        <v>454</v>
      </c>
      <c r="Q38" s="803"/>
      <c r="R38" s="803"/>
      <c r="S38" s="803"/>
      <c r="T38" s="803"/>
      <c r="U38" s="803"/>
      <c r="V38" s="804"/>
      <c r="W38" s="772"/>
      <c r="X38" s="773"/>
      <c r="Y38" s="773"/>
      <c r="Z38" s="773"/>
      <c r="AA38" s="773"/>
      <c r="AB38" s="773"/>
      <c r="AC38" s="773"/>
      <c r="AD38" s="773"/>
      <c r="AE38" s="773"/>
      <c r="AF38" s="773"/>
      <c r="AG38" s="773"/>
      <c r="AH38" s="773"/>
      <c r="AI38" s="773"/>
      <c r="AJ38" s="773"/>
      <c r="AK38" s="773"/>
      <c r="AL38" s="774"/>
      <c r="AM38" s="775"/>
      <c r="AN38" s="776"/>
      <c r="AO38" s="776"/>
      <c r="AP38" s="776"/>
      <c r="AQ38" s="776"/>
      <c r="AR38" s="780" t="s">
        <v>451</v>
      </c>
      <c r="AS38" s="776"/>
      <c r="AT38" s="776"/>
      <c r="AU38" s="776"/>
      <c r="AV38" s="776"/>
      <c r="AW38" s="780" t="s">
        <v>451</v>
      </c>
      <c r="AX38" s="776"/>
      <c r="AY38" s="776"/>
      <c r="AZ38" s="776"/>
      <c r="BA38" s="835"/>
      <c r="BB38" s="782"/>
      <c r="BC38" s="783"/>
      <c r="BD38" s="783"/>
      <c r="BE38" s="783"/>
      <c r="BF38" s="783"/>
      <c r="BG38" s="783"/>
      <c r="BH38" s="783"/>
      <c r="BI38" s="783"/>
      <c r="BJ38" s="783"/>
      <c r="BK38" s="783"/>
      <c r="BL38" s="783"/>
      <c r="BM38" s="783"/>
      <c r="BN38" s="783"/>
      <c r="BO38" s="831"/>
      <c r="BP38" s="857" t="s">
        <v>428</v>
      </c>
      <c r="BQ38" s="858"/>
      <c r="BR38" s="858"/>
      <c r="BS38" s="858"/>
      <c r="BT38" s="858"/>
      <c r="BU38" s="858"/>
      <c r="BV38" s="859"/>
      <c r="BW38" s="796"/>
    </row>
    <row r="39" spans="1:75" s="164" customFormat="1" ht="18.75" customHeight="1">
      <c r="A39" s="860"/>
      <c r="B39" s="861"/>
      <c r="C39" s="861"/>
      <c r="D39" s="862"/>
      <c r="E39" s="805"/>
      <c r="F39" s="806"/>
      <c r="G39" s="806"/>
      <c r="H39" s="806"/>
      <c r="I39" s="806"/>
      <c r="J39" s="806"/>
      <c r="K39" s="806"/>
      <c r="L39" s="806"/>
      <c r="M39" s="806"/>
      <c r="N39" s="806"/>
      <c r="O39" s="807"/>
      <c r="P39" s="805"/>
      <c r="Q39" s="806"/>
      <c r="R39" s="806"/>
      <c r="S39" s="806"/>
      <c r="T39" s="806"/>
      <c r="U39" s="806"/>
      <c r="V39" s="807"/>
      <c r="W39" s="797"/>
      <c r="X39" s="798"/>
      <c r="Y39" s="798"/>
      <c r="Z39" s="798"/>
      <c r="AA39" s="798"/>
      <c r="AB39" s="798"/>
      <c r="AC39" s="798"/>
      <c r="AD39" s="798"/>
      <c r="AE39" s="798"/>
      <c r="AF39" s="798"/>
      <c r="AG39" s="798"/>
      <c r="AH39" s="798"/>
      <c r="AI39" s="798"/>
      <c r="AJ39" s="798"/>
      <c r="AK39" s="798"/>
      <c r="AL39" s="799"/>
      <c r="AM39" s="833"/>
      <c r="AN39" s="834"/>
      <c r="AO39" s="834"/>
      <c r="AP39" s="834"/>
      <c r="AQ39" s="834"/>
      <c r="AR39" s="781"/>
      <c r="AS39" s="834"/>
      <c r="AT39" s="834"/>
      <c r="AU39" s="834"/>
      <c r="AV39" s="834"/>
      <c r="AW39" s="781"/>
      <c r="AX39" s="834"/>
      <c r="AY39" s="834"/>
      <c r="AZ39" s="834"/>
      <c r="BA39" s="836"/>
      <c r="BB39" s="786"/>
      <c r="BC39" s="78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832"/>
      <c r="BP39" s="793"/>
      <c r="BQ39" s="794"/>
      <c r="BR39" s="794"/>
      <c r="BS39" s="794"/>
      <c r="BT39" s="794"/>
      <c r="BU39" s="794"/>
      <c r="BV39" s="795"/>
      <c r="BW39" s="796"/>
    </row>
    <row r="40" spans="1:75" s="164" customFormat="1" ht="12.75" customHeight="1">
      <c r="A40" s="860"/>
      <c r="B40" s="861"/>
      <c r="C40" s="861"/>
      <c r="D40" s="862"/>
      <c r="E40" s="805"/>
      <c r="F40" s="806"/>
      <c r="G40" s="806"/>
      <c r="H40" s="806"/>
      <c r="I40" s="806"/>
      <c r="J40" s="806"/>
      <c r="K40" s="806"/>
      <c r="L40" s="806"/>
      <c r="M40" s="806"/>
      <c r="N40" s="806"/>
      <c r="O40" s="807"/>
      <c r="P40" s="805"/>
      <c r="Q40" s="806"/>
      <c r="R40" s="806"/>
      <c r="S40" s="806"/>
      <c r="T40" s="806"/>
      <c r="U40" s="806"/>
      <c r="V40" s="807"/>
      <c r="W40" s="772"/>
      <c r="X40" s="773"/>
      <c r="Y40" s="773"/>
      <c r="Z40" s="773"/>
      <c r="AA40" s="773"/>
      <c r="AB40" s="773"/>
      <c r="AC40" s="773"/>
      <c r="AD40" s="773"/>
      <c r="AE40" s="773"/>
      <c r="AF40" s="773"/>
      <c r="AG40" s="773"/>
      <c r="AH40" s="773"/>
      <c r="AI40" s="773"/>
      <c r="AJ40" s="773"/>
      <c r="AK40" s="773"/>
      <c r="AL40" s="774"/>
      <c r="AM40" s="775"/>
      <c r="AN40" s="776"/>
      <c r="AO40" s="776"/>
      <c r="AP40" s="776"/>
      <c r="AQ40" s="776"/>
      <c r="AR40" s="780" t="s">
        <v>451</v>
      </c>
      <c r="AS40" s="776"/>
      <c r="AT40" s="776"/>
      <c r="AU40" s="776"/>
      <c r="AV40" s="776"/>
      <c r="AW40" s="780" t="s">
        <v>451</v>
      </c>
      <c r="AX40" s="776"/>
      <c r="AY40" s="776"/>
      <c r="AZ40" s="776"/>
      <c r="BA40" s="835"/>
      <c r="BB40" s="782"/>
      <c r="BC40" s="783"/>
      <c r="BD40" s="783"/>
      <c r="BE40" s="783"/>
      <c r="BF40" s="783"/>
      <c r="BG40" s="783"/>
      <c r="BH40" s="783"/>
      <c r="BI40" s="783"/>
      <c r="BJ40" s="783"/>
      <c r="BK40" s="783"/>
      <c r="BL40" s="783"/>
      <c r="BM40" s="783"/>
      <c r="BN40" s="783"/>
      <c r="BO40" s="831"/>
      <c r="BP40" s="857" t="s">
        <v>428</v>
      </c>
      <c r="BQ40" s="858"/>
      <c r="BR40" s="858"/>
      <c r="BS40" s="858"/>
      <c r="BT40" s="858"/>
      <c r="BU40" s="858"/>
      <c r="BV40" s="859"/>
      <c r="BW40" s="796"/>
    </row>
    <row r="41" spans="1:75" s="164" customFormat="1" ht="18.75" customHeight="1">
      <c r="A41" s="860"/>
      <c r="B41" s="861"/>
      <c r="C41" s="861"/>
      <c r="D41" s="862"/>
      <c r="E41" s="805"/>
      <c r="F41" s="806"/>
      <c r="G41" s="806"/>
      <c r="H41" s="806"/>
      <c r="I41" s="806"/>
      <c r="J41" s="806"/>
      <c r="K41" s="806"/>
      <c r="L41" s="806"/>
      <c r="M41" s="806"/>
      <c r="N41" s="806"/>
      <c r="O41" s="807"/>
      <c r="P41" s="805"/>
      <c r="Q41" s="806"/>
      <c r="R41" s="806"/>
      <c r="S41" s="806"/>
      <c r="T41" s="806"/>
      <c r="U41" s="806"/>
      <c r="V41" s="807"/>
      <c r="W41" s="797"/>
      <c r="X41" s="798"/>
      <c r="Y41" s="798"/>
      <c r="Z41" s="798"/>
      <c r="AA41" s="798"/>
      <c r="AB41" s="798"/>
      <c r="AC41" s="798"/>
      <c r="AD41" s="798"/>
      <c r="AE41" s="798"/>
      <c r="AF41" s="798"/>
      <c r="AG41" s="798"/>
      <c r="AH41" s="798"/>
      <c r="AI41" s="798"/>
      <c r="AJ41" s="798"/>
      <c r="AK41" s="798"/>
      <c r="AL41" s="799"/>
      <c r="AM41" s="833"/>
      <c r="AN41" s="834"/>
      <c r="AO41" s="834"/>
      <c r="AP41" s="834"/>
      <c r="AQ41" s="834"/>
      <c r="AR41" s="781"/>
      <c r="AS41" s="834"/>
      <c r="AT41" s="834"/>
      <c r="AU41" s="834"/>
      <c r="AV41" s="834"/>
      <c r="AW41" s="781"/>
      <c r="AX41" s="834"/>
      <c r="AY41" s="834"/>
      <c r="AZ41" s="834"/>
      <c r="BA41" s="836"/>
      <c r="BB41" s="786"/>
      <c r="BC41" s="787"/>
      <c r="BD41" s="787"/>
      <c r="BE41" s="787"/>
      <c r="BF41" s="787"/>
      <c r="BG41" s="787"/>
      <c r="BH41" s="787"/>
      <c r="BI41" s="787"/>
      <c r="BJ41" s="787"/>
      <c r="BK41" s="787"/>
      <c r="BL41" s="787"/>
      <c r="BM41" s="787"/>
      <c r="BN41" s="787"/>
      <c r="BO41" s="832"/>
      <c r="BP41" s="793"/>
      <c r="BQ41" s="794"/>
      <c r="BR41" s="794"/>
      <c r="BS41" s="794"/>
      <c r="BT41" s="794"/>
      <c r="BU41" s="794"/>
      <c r="BV41" s="795"/>
      <c r="BW41" s="796"/>
    </row>
    <row r="42" spans="1:75" s="164" customFormat="1" ht="12.75" customHeight="1">
      <c r="A42" s="860"/>
      <c r="B42" s="861"/>
      <c r="C42" s="861"/>
      <c r="D42" s="862"/>
      <c r="E42" s="805"/>
      <c r="F42" s="806"/>
      <c r="G42" s="806"/>
      <c r="H42" s="806"/>
      <c r="I42" s="806"/>
      <c r="J42" s="806"/>
      <c r="K42" s="806"/>
      <c r="L42" s="806"/>
      <c r="M42" s="806"/>
      <c r="N42" s="806"/>
      <c r="O42" s="807"/>
      <c r="P42" s="805"/>
      <c r="Q42" s="806"/>
      <c r="R42" s="806"/>
      <c r="S42" s="806"/>
      <c r="T42" s="806"/>
      <c r="U42" s="806"/>
      <c r="V42" s="807"/>
      <c r="W42" s="772"/>
      <c r="X42" s="773"/>
      <c r="Y42" s="773"/>
      <c r="Z42" s="773"/>
      <c r="AA42" s="773"/>
      <c r="AB42" s="773"/>
      <c r="AC42" s="773"/>
      <c r="AD42" s="773"/>
      <c r="AE42" s="773"/>
      <c r="AF42" s="773"/>
      <c r="AG42" s="773"/>
      <c r="AH42" s="773"/>
      <c r="AI42" s="773"/>
      <c r="AJ42" s="773"/>
      <c r="AK42" s="773"/>
      <c r="AL42" s="774"/>
      <c r="AM42" s="775"/>
      <c r="AN42" s="776"/>
      <c r="AO42" s="777"/>
      <c r="AP42" s="777"/>
      <c r="AQ42" s="777"/>
      <c r="AR42" s="780" t="s">
        <v>451</v>
      </c>
      <c r="AS42" s="776"/>
      <c r="AT42" s="777"/>
      <c r="AU42" s="777"/>
      <c r="AV42" s="777"/>
      <c r="AW42" s="780" t="s">
        <v>451</v>
      </c>
      <c r="AX42" s="776"/>
      <c r="AY42" s="777"/>
      <c r="AZ42" s="777"/>
      <c r="BA42" s="800"/>
      <c r="BB42" s="782"/>
      <c r="BC42" s="783"/>
      <c r="BD42" s="783"/>
      <c r="BE42" s="783"/>
      <c r="BF42" s="783"/>
      <c r="BG42" s="783"/>
      <c r="BH42" s="783"/>
      <c r="BI42" s="783"/>
      <c r="BJ42" s="783"/>
      <c r="BK42" s="783"/>
      <c r="BL42" s="783"/>
      <c r="BM42" s="783"/>
      <c r="BN42" s="784"/>
      <c r="BO42" s="785"/>
      <c r="BP42" s="857" t="s">
        <v>428</v>
      </c>
      <c r="BQ42" s="858"/>
      <c r="BR42" s="858"/>
      <c r="BS42" s="858"/>
      <c r="BT42" s="858"/>
      <c r="BU42" s="858"/>
      <c r="BV42" s="859"/>
      <c r="BW42" s="796"/>
    </row>
    <row r="43" spans="1:75" s="164" customFormat="1" ht="18.75" customHeight="1">
      <c r="A43" s="860"/>
      <c r="B43" s="861"/>
      <c r="C43" s="861"/>
      <c r="D43" s="862"/>
      <c r="E43" s="805"/>
      <c r="F43" s="806"/>
      <c r="G43" s="806"/>
      <c r="H43" s="806"/>
      <c r="I43" s="806"/>
      <c r="J43" s="806"/>
      <c r="K43" s="806"/>
      <c r="L43" s="806"/>
      <c r="M43" s="806"/>
      <c r="N43" s="806"/>
      <c r="O43" s="807"/>
      <c r="P43" s="805"/>
      <c r="Q43" s="806"/>
      <c r="R43" s="806"/>
      <c r="S43" s="806"/>
      <c r="T43" s="806"/>
      <c r="U43" s="806"/>
      <c r="V43" s="807"/>
      <c r="W43" s="797"/>
      <c r="X43" s="798"/>
      <c r="Y43" s="798"/>
      <c r="Z43" s="798"/>
      <c r="AA43" s="798"/>
      <c r="AB43" s="798"/>
      <c r="AC43" s="798"/>
      <c r="AD43" s="798"/>
      <c r="AE43" s="798"/>
      <c r="AF43" s="798"/>
      <c r="AG43" s="798"/>
      <c r="AH43" s="798"/>
      <c r="AI43" s="798"/>
      <c r="AJ43" s="798"/>
      <c r="AK43" s="798"/>
      <c r="AL43" s="799"/>
      <c r="AM43" s="778"/>
      <c r="AN43" s="779"/>
      <c r="AO43" s="779"/>
      <c r="AP43" s="779"/>
      <c r="AQ43" s="779"/>
      <c r="AR43" s="781"/>
      <c r="AS43" s="779"/>
      <c r="AT43" s="779"/>
      <c r="AU43" s="779"/>
      <c r="AV43" s="779"/>
      <c r="AW43" s="781"/>
      <c r="AX43" s="779"/>
      <c r="AY43" s="779"/>
      <c r="AZ43" s="779"/>
      <c r="BA43" s="801"/>
      <c r="BB43" s="786"/>
      <c r="BC43" s="787"/>
      <c r="BD43" s="787"/>
      <c r="BE43" s="787"/>
      <c r="BF43" s="787"/>
      <c r="BG43" s="787"/>
      <c r="BH43" s="787"/>
      <c r="BI43" s="787"/>
      <c r="BJ43" s="787"/>
      <c r="BK43" s="787"/>
      <c r="BL43" s="787"/>
      <c r="BM43" s="787"/>
      <c r="BN43" s="788"/>
      <c r="BO43" s="789"/>
      <c r="BP43" s="793"/>
      <c r="BQ43" s="794"/>
      <c r="BR43" s="794"/>
      <c r="BS43" s="794"/>
      <c r="BT43" s="794"/>
      <c r="BU43" s="794"/>
      <c r="BV43" s="795"/>
      <c r="BW43" s="796"/>
    </row>
    <row r="44" spans="1:75" s="164" customFormat="1" ht="12.75" customHeight="1">
      <c r="A44" s="860"/>
      <c r="B44" s="861"/>
      <c r="C44" s="861"/>
      <c r="D44" s="862"/>
      <c r="E44" s="805"/>
      <c r="F44" s="806"/>
      <c r="G44" s="806"/>
      <c r="H44" s="806"/>
      <c r="I44" s="806"/>
      <c r="J44" s="806"/>
      <c r="K44" s="806"/>
      <c r="L44" s="806"/>
      <c r="M44" s="806"/>
      <c r="N44" s="806"/>
      <c r="O44" s="807"/>
      <c r="P44" s="805"/>
      <c r="Q44" s="806"/>
      <c r="R44" s="806"/>
      <c r="S44" s="806"/>
      <c r="T44" s="806"/>
      <c r="U44" s="806"/>
      <c r="V44" s="807"/>
      <c r="W44" s="772"/>
      <c r="X44" s="773"/>
      <c r="Y44" s="773"/>
      <c r="Z44" s="773"/>
      <c r="AA44" s="773"/>
      <c r="AB44" s="773"/>
      <c r="AC44" s="773"/>
      <c r="AD44" s="773"/>
      <c r="AE44" s="773"/>
      <c r="AF44" s="773"/>
      <c r="AG44" s="773"/>
      <c r="AH44" s="773"/>
      <c r="AI44" s="773"/>
      <c r="AJ44" s="773"/>
      <c r="AK44" s="773"/>
      <c r="AL44" s="774"/>
      <c r="AM44" s="775"/>
      <c r="AN44" s="776"/>
      <c r="AO44" s="777"/>
      <c r="AP44" s="777"/>
      <c r="AQ44" s="777"/>
      <c r="AR44" s="780" t="s">
        <v>451</v>
      </c>
      <c r="AS44" s="776"/>
      <c r="AT44" s="777"/>
      <c r="AU44" s="777"/>
      <c r="AV44" s="777"/>
      <c r="AW44" s="780" t="s">
        <v>451</v>
      </c>
      <c r="AX44" s="776"/>
      <c r="AY44" s="777"/>
      <c r="AZ44" s="777"/>
      <c r="BA44" s="800"/>
      <c r="BB44" s="782"/>
      <c r="BC44" s="783"/>
      <c r="BD44" s="783"/>
      <c r="BE44" s="783"/>
      <c r="BF44" s="783"/>
      <c r="BG44" s="783"/>
      <c r="BH44" s="783"/>
      <c r="BI44" s="783"/>
      <c r="BJ44" s="783"/>
      <c r="BK44" s="783"/>
      <c r="BL44" s="783"/>
      <c r="BM44" s="783"/>
      <c r="BN44" s="784"/>
      <c r="BO44" s="785"/>
      <c r="BP44" s="857" t="s">
        <v>428</v>
      </c>
      <c r="BQ44" s="858"/>
      <c r="BR44" s="858"/>
      <c r="BS44" s="858"/>
      <c r="BT44" s="858"/>
      <c r="BU44" s="858"/>
      <c r="BV44" s="859"/>
      <c r="BW44" s="796"/>
    </row>
    <row r="45" spans="1:75" s="164" customFormat="1" ht="18.75" customHeight="1">
      <c r="A45" s="860"/>
      <c r="B45" s="861"/>
      <c r="C45" s="861"/>
      <c r="D45" s="862"/>
      <c r="E45" s="808"/>
      <c r="F45" s="809"/>
      <c r="G45" s="809"/>
      <c r="H45" s="809"/>
      <c r="I45" s="809"/>
      <c r="J45" s="809"/>
      <c r="K45" s="809"/>
      <c r="L45" s="809"/>
      <c r="M45" s="809"/>
      <c r="N45" s="809"/>
      <c r="O45" s="810"/>
      <c r="P45" s="808"/>
      <c r="Q45" s="809"/>
      <c r="R45" s="809"/>
      <c r="S45" s="809"/>
      <c r="T45" s="809"/>
      <c r="U45" s="809"/>
      <c r="V45" s="810"/>
      <c r="W45" s="797"/>
      <c r="X45" s="798"/>
      <c r="Y45" s="798"/>
      <c r="Z45" s="798"/>
      <c r="AA45" s="798"/>
      <c r="AB45" s="798"/>
      <c r="AC45" s="798"/>
      <c r="AD45" s="798"/>
      <c r="AE45" s="798"/>
      <c r="AF45" s="798"/>
      <c r="AG45" s="798"/>
      <c r="AH45" s="798"/>
      <c r="AI45" s="798"/>
      <c r="AJ45" s="798"/>
      <c r="AK45" s="798"/>
      <c r="AL45" s="799"/>
      <c r="AM45" s="778"/>
      <c r="AN45" s="779"/>
      <c r="AO45" s="779"/>
      <c r="AP45" s="779"/>
      <c r="AQ45" s="779"/>
      <c r="AR45" s="781"/>
      <c r="AS45" s="779"/>
      <c r="AT45" s="779"/>
      <c r="AU45" s="779"/>
      <c r="AV45" s="779"/>
      <c r="AW45" s="781"/>
      <c r="AX45" s="779"/>
      <c r="AY45" s="779"/>
      <c r="AZ45" s="779"/>
      <c r="BA45" s="801"/>
      <c r="BB45" s="786"/>
      <c r="BC45" s="787"/>
      <c r="BD45" s="787"/>
      <c r="BE45" s="787"/>
      <c r="BF45" s="787"/>
      <c r="BG45" s="787"/>
      <c r="BH45" s="787"/>
      <c r="BI45" s="787"/>
      <c r="BJ45" s="787"/>
      <c r="BK45" s="787"/>
      <c r="BL45" s="787"/>
      <c r="BM45" s="787"/>
      <c r="BN45" s="788"/>
      <c r="BO45" s="789"/>
      <c r="BP45" s="793"/>
      <c r="BQ45" s="794"/>
      <c r="BR45" s="794"/>
      <c r="BS45" s="794"/>
      <c r="BT45" s="794"/>
      <c r="BU45" s="794"/>
      <c r="BV45" s="795"/>
      <c r="BW45" s="796"/>
    </row>
    <row r="46" spans="1:75" s="164" customFormat="1" ht="12.75" customHeight="1">
      <c r="A46" s="860"/>
      <c r="B46" s="861"/>
      <c r="C46" s="861"/>
      <c r="D46" s="862"/>
      <c r="E46" s="802" t="s">
        <v>460</v>
      </c>
      <c r="F46" s="803"/>
      <c r="G46" s="803"/>
      <c r="H46" s="803"/>
      <c r="I46" s="803"/>
      <c r="J46" s="803"/>
      <c r="K46" s="803"/>
      <c r="L46" s="803"/>
      <c r="M46" s="803"/>
      <c r="N46" s="803"/>
      <c r="O46" s="804"/>
      <c r="P46" s="802" t="s">
        <v>454</v>
      </c>
      <c r="Q46" s="803"/>
      <c r="R46" s="803"/>
      <c r="S46" s="803"/>
      <c r="T46" s="803"/>
      <c r="U46" s="803"/>
      <c r="V46" s="804"/>
      <c r="W46" s="772"/>
      <c r="X46" s="773"/>
      <c r="Y46" s="773"/>
      <c r="Z46" s="773"/>
      <c r="AA46" s="773"/>
      <c r="AB46" s="773"/>
      <c r="AC46" s="773"/>
      <c r="AD46" s="773"/>
      <c r="AE46" s="773"/>
      <c r="AF46" s="773"/>
      <c r="AG46" s="773"/>
      <c r="AH46" s="773"/>
      <c r="AI46" s="773"/>
      <c r="AJ46" s="773"/>
      <c r="AK46" s="773"/>
      <c r="AL46" s="774"/>
      <c r="AM46" s="775"/>
      <c r="AN46" s="776"/>
      <c r="AO46" s="777"/>
      <c r="AP46" s="777"/>
      <c r="AQ46" s="777"/>
      <c r="AR46" s="780" t="s">
        <v>451</v>
      </c>
      <c r="AS46" s="776"/>
      <c r="AT46" s="777"/>
      <c r="AU46" s="777"/>
      <c r="AV46" s="777"/>
      <c r="AW46" s="780" t="s">
        <v>451</v>
      </c>
      <c r="AX46" s="776"/>
      <c r="AY46" s="777"/>
      <c r="AZ46" s="777"/>
      <c r="BA46" s="800"/>
      <c r="BB46" s="782"/>
      <c r="BC46" s="783"/>
      <c r="BD46" s="783"/>
      <c r="BE46" s="783"/>
      <c r="BF46" s="783"/>
      <c r="BG46" s="783"/>
      <c r="BH46" s="783"/>
      <c r="BI46" s="783"/>
      <c r="BJ46" s="783"/>
      <c r="BK46" s="783"/>
      <c r="BL46" s="783"/>
      <c r="BM46" s="783"/>
      <c r="BN46" s="784"/>
      <c r="BO46" s="785"/>
      <c r="BP46" s="857" t="s">
        <v>428</v>
      </c>
      <c r="BQ46" s="858"/>
      <c r="BR46" s="858"/>
      <c r="BS46" s="858"/>
      <c r="BT46" s="858"/>
      <c r="BU46" s="858"/>
      <c r="BV46" s="859"/>
      <c r="BW46" s="796"/>
    </row>
    <row r="47" spans="1:75" s="164" customFormat="1" ht="18.75" customHeight="1">
      <c r="A47" s="860"/>
      <c r="B47" s="861"/>
      <c r="C47" s="861"/>
      <c r="D47" s="862"/>
      <c r="E47" s="805"/>
      <c r="F47" s="806"/>
      <c r="G47" s="806"/>
      <c r="H47" s="806"/>
      <c r="I47" s="806"/>
      <c r="J47" s="806"/>
      <c r="K47" s="806"/>
      <c r="L47" s="806"/>
      <c r="M47" s="806"/>
      <c r="N47" s="806"/>
      <c r="O47" s="807"/>
      <c r="P47" s="805"/>
      <c r="Q47" s="806"/>
      <c r="R47" s="806"/>
      <c r="S47" s="806"/>
      <c r="T47" s="806"/>
      <c r="U47" s="806"/>
      <c r="V47" s="807"/>
      <c r="W47" s="797"/>
      <c r="X47" s="798"/>
      <c r="Y47" s="798"/>
      <c r="Z47" s="798"/>
      <c r="AA47" s="798"/>
      <c r="AB47" s="798"/>
      <c r="AC47" s="798"/>
      <c r="AD47" s="798"/>
      <c r="AE47" s="798"/>
      <c r="AF47" s="798"/>
      <c r="AG47" s="798"/>
      <c r="AH47" s="798"/>
      <c r="AI47" s="798"/>
      <c r="AJ47" s="798"/>
      <c r="AK47" s="798"/>
      <c r="AL47" s="799"/>
      <c r="AM47" s="778"/>
      <c r="AN47" s="779"/>
      <c r="AO47" s="779"/>
      <c r="AP47" s="779"/>
      <c r="AQ47" s="779"/>
      <c r="AR47" s="781"/>
      <c r="AS47" s="779"/>
      <c r="AT47" s="779"/>
      <c r="AU47" s="779"/>
      <c r="AV47" s="779"/>
      <c r="AW47" s="781"/>
      <c r="AX47" s="779"/>
      <c r="AY47" s="779"/>
      <c r="AZ47" s="779"/>
      <c r="BA47" s="801"/>
      <c r="BB47" s="786"/>
      <c r="BC47" s="787"/>
      <c r="BD47" s="787"/>
      <c r="BE47" s="787"/>
      <c r="BF47" s="787"/>
      <c r="BG47" s="787"/>
      <c r="BH47" s="787"/>
      <c r="BI47" s="787"/>
      <c r="BJ47" s="787"/>
      <c r="BK47" s="787"/>
      <c r="BL47" s="787"/>
      <c r="BM47" s="787"/>
      <c r="BN47" s="788"/>
      <c r="BO47" s="789"/>
      <c r="BP47" s="793"/>
      <c r="BQ47" s="794"/>
      <c r="BR47" s="794"/>
      <c r="BS47" s="794"/>
      <c r="BT47" s="794"/>
      <c r="BU47" s="794"/>
      <c r="BV47" s="795"/>
      <c r="BW47" s="796"/>
    </row>
    <row r="48" spans="1:75" s="164" customFormat="1" ht="12.75" customHeight="1">
      <c r="A48" s="860"/>
      <c r="B48" s="861"/>
      <c r="C48" s="861"/>
      <c r="D48" s="862"/>
      <c r="E48" s="805"/>
      <c r="F48" s="806"/>
      <c r="G48" s="806"/>
      <c r="H48" s="806"/>
      <c r="I48" s="806"/>
      <c r="J48" s="806"/>
      <c r="K48" s="806"/>
      <c r="L48" s="806"/>
      <c r="M48" s="806"/>
      <c r="N48" s="806"/>
      <c r="O48" s="807"/>
      <c r="P48" s="805"/>
      <c r="Q48" s="806"/>
      <c r="R48" s="806"/>
      <c r="S48" s="806"/>
      <c r="T48" s="806"/>
      <c r="U48" s="806"/>
      <c r="V48" s="807"/>
      <c r="W48" s="772"/>
      <c r="X48" s="773"/>
      <c r="Y48" s="773"/>
      <c r="Z48" s="773"/>
      <c r="AA48" s="773"/>
      <c r="AB48" s="773"/>
      <c r="AC48" s="773"/>
      <c r="AD48" s="773"/>
      <c r="AE48" s="773"/>
      <c r="AF48" s="773"/>
      <c r="AG48" s="773"/>
      <c r="AH48" s="773"/>
      <c r="AI48" s="773"/>
      <c r="AJ48" s="773"/>
      <c r="AK48" s="773"/>
      <c r="AL48" s="774"/>
      <c r="AM48" s="775"/>
      <c r="AN48" s="776"/>
      <c r="AO48" s="777"/>
      <c r="AP48" s="777"/>
      <c r="AQ48" s="777"/>
      <c r="AR48" s="780" t="s">
        <v>451</v>
      </c>
      <c r="AS48" s="776"/>
      <c r="AT48" s="777"/>
      <c r="AU48" s="777"/>
      <c r="AV48" s="777"/>
      <c r="AW48" s="780" t="s">
        <v>451</v>
      </c>
      <c r="AX48" s="776"/>
      <c r="AY48" s="777"/>
      <c r="AZ48" s="777"/>
      <c r="BA48" s="800"/>
      <c r="BB48" s="782"/>
      <c r="BC48" s="783"/>
      <c r="BD48" s="783"/>
      <c r="BE48" s="783"/>
      <c r="BF48" s="783"/>
      <c r="BG48" s="783"/>
      <c r="BH48" s="783"/>
      <c r="BI48" s="783"/>
      <c r="BJ48" s="783"/>
      <c r="BK48" s="783"/>
      <c r="BL48" s="783"/>
      <c r="BM48" s="783"/>
      <c r="BN48" s="784"/>
      <c r="BO48" s="785"/>
      <c r="BP48" s="857" t="s">
        <v>428</v>
      </c>
      <c r="BQ48" s="858"/>
      <c r="BR48" s="858"/>
      <c r="BS48" s="858"/>
      <c r="BT48" s="858"/>
      <c r="BU48" s="858"/>
      <c r="BV48" s="859"/>
      <c r="BW48" s="796"/>
    </row>
    <row r="49" spans="1:75" s="164" customFormat="1" ht="18.75" customHeight="1">
      <c r="A49" s="860"/>
      <c r="B49" s="861"/>
      <c r="C49" s="861"/>
      <c r="D49" s="862"/>
      <c r="E49" s="805"/>
      <c r="F49" s="806"/>
      <c r="G49" s="806"/>
      <c r="H49" s="806"/>
      <c r="I49" s="806"/>
      <c r="J49" s="806"/>
      <c r="K49" s="806"/>
      <c r="L49" s="806"/>
      <c r="M49" s="806"/>
      <c r="N49" s="806"/>
      <c r="O49" s="807"/>
      <c r="P49" s="805"/>
      <c r="Q49" s="806"/>
      <c r="R49" s="806"/>
      <c r="S49" s="806"/>
      <c r="T49" s="806"/>
      <c r="U49" s="806"/>
      <c r="V49" s="807"/>
      <c r="W49" s="797"/>
      <c r="X49" s="798"/>
      <c r="Y49" s="798"/>
      <c r="Z49" s="798"/>
      <c r="AA49" s="798"/>
      <c r="AB49" s="798"/>
      <c r="AC49" s="798"/>
      <c r="AD49" s="798"/>
      <c r="AE49" s="798"/>
      <c r="AF49" s="798"/>
      <c r="AG49" s="798"/>
      <c r="AH49" s="798"/>
      <c r="AI49" s="798"/>
      <c r="AJ49" s="798"/>
      <c r="AK49" s="798"/>
      <c r="AL49" s="799"/>
      <c r="AM49" s="778"/>
      <c r="AN49" s="779"/>
      <c r="AO49" s="779"/>
      <c r="AP49" s="779"/>
      <c r="AQ49" s="779"/>
      <c r="AR49" s="781"/>
      <c r="AS49" s="779"/>
      <c r="AT49" s="779"/>
      <c r="AU49" s="779"/>
      <c r="AV49" s="779"/>
      <c r="AW49" s="781"/>
      <c r="AX49" s="779"/>
      <c r="AY49" s="779"/>
      <c r="AZ49" s="779"/>
      <c r="BA49" s="801"/>
      <c r="BB49" s="786"/>
      <c r="BC49" s="787"/>
      <c r="BD49" s="787"/>
      <c r="BE49" s="787"/>
      <c r="BF49" s="787"/>
      <c r="BG49" s="787"/>
      <c r="BH49" s="787"/>
      <c r="BI49" s="787"/>
      <c r="BJ49" s="787"/>
      <c r="BK49" s="787"/>
      <c r="BL49" s="787"/>
      <c r="BM49" s="787"/>
      <c r="BN49" s="788"/>
      <c r="BO49" s="789"/>
      <c r="BP49" s="793"/>
      <c r="BQ49" s="794"/>
      <c r="BR49" s="794"/>
      <c r="BS49" s="794"/>
      <c r="BT49" s="794"/>
      <c r="BU49" s="794"/>
      <c r="BV49" s="795"/>
      <c r="BW49" s="796"/>
    </row>
    <row r="50" spans="1:75" s="164" customFormat="1" ht="12.75" customHeight="1">
      <c r="A50" s="860"/>
      <c r="B50" s="861"/>
      <c r="C50" s="861"/>
      <c r="D50" s="862"/>
      <c r="E50" s="805"/>
      <c r="F50" s="806"/>
      <c r="G50" s="806"/>
      <c r="H50" s="806"/>
      <c r="I50" s="806"/>
      <c r="J50" s="806"/>
      <c r="K50" s="806"/>
      <c r="L50" s="806"/>
      <c r="M50" s="806"/>
      <c r="N50" s="806"/>
      <c r="O50" s="807"/>
      <c r="P50" s="805"/>
      <c r="Q50" s="806"/>
      <c r="R50" s="806"/>
      <c r="S50" s="806"/>
      <c r="T50" s="806"/>
      <c r="U50" s="806"/>
      <c r="V50" s="807"/>
      <c r="W50" s="772"/>
      <c r="X50" s="773"/>
      <c r="Y50" s="773"/>
      <c r="Z50" s="773"/>
      <c r="AA50" s="773"/>
      <c r="AB50" s="773"/>
      <c r="AC50" s="773"/>
      <c r="AD50" s="773"/>
      <c r="AE50" s="773"/>
      <c r="AF50" s="773"/>
      <c r="AG50" s="773"/>
      <c r="AH50" s="773"/>
      <c r="AI50" s="773"/>
      <c r="AJ50" s="773"/>
      <c r="AK50" s="773"/>
      <c r="AL50" s="774"/>
      <c r="AM50" s="775"/>
      <c r="AN50" s="776"/>
      <c r="AO50" s="777"/>
      <c r="AP50" s="777"/>
      <c r="AQ50" s="777"/>
      <c r="AR50" s="780" t="s">
        <v>451</v>
      </c>
      <c r="AS50" s="776"/>
      <c r="AT50" s="777"/>
      <c r="AU50" s="777"/>
      <c r="AV50" s="777"/>
      <c r="AW50" s="780" t="s">
        <v>451</v>
      </c>
      <c r="AX50" s="776"/>
      <c r="AY50" s="777"/>
      <c r="AZ50" s="777"/>
      <c r="BA50" s="800"/>
      <c r="BB50" s="782"/>
      <c r="BC50" s="783"/>
      <c r="BD50" s="783"/>
      <c r="BE50" s="783"/>
      <c r="BF50" s="783"/>
      <c r="BG50" s="783"/>
      <c r="BH50" s="783"/>
      <c r="BI50" s="783"/>
      <c r="BJ50" s="783"/>
      <c r="BK50" s="783"/>
      <c r="BL50" s="783"/>
      <c r="BM50" s="783"/>
      <c r="BN50" s="784"/>
      <c r="BO50" s="785"/>
      <c r="BP50" s="857" t="s">
        <v>428</v>
      </c>
      <c r="BQ50" s="858"/>
      <c r="BR50" s="858"/>
      <c r="BS50" s="858"/>
      <c r="BT50" s="858"/>
      <c r="BU50" s="858"/>
      <c r="BV50" s="859"/>
      <c r="BW50" s="796"/>
    </row>
    <row r="51" spans="1:75" s="164" customFormat="1" ht="18.75" customHeight="1">
      <c r="A51" s="860"/>
      <c r="B51" s="861"/>
      <c r="C51" s="861"/>
      <c r="D51" s="862"/>
      <c r="E51" s="805"/>
      <c r="F51" s="806"/>
      <c r="G51" s="806"/>
      <c r="H51" s="806"/>
      <c r="I51" s="806"/>
      <c r="J51" s="806"/>
      <c r="K51" s="806"/>
      <c r="L51" s="806"/>
      <c r="M51" s="806"/>
      <c r="N51" s="806"/>
      <c r="O51" s="807"/>
      <c r="P51" s="805"/>
      <c r="Q51" s="806"/>
      <c r="R51" s="806"/>
      <c r="S51" s="806"/>
      <c r="T51" s="806"/>
      <c r="U51" s="806"/>
      <c r="V51" s="807"/>
      <c r="W51" s="797"/>
      <c r="X51" s="798"/>
      <c r="Y51" s="798"/>
      <c r="Z51" s="798"/>
      <c r="AA51" s="798"/>
      <c r="AB51" s="798"/>
      <c r="AC51" s="798"/>
      <c r="AD51" s="798"/>
      <c r="AE51" s="798"/>
      <c r="AF51" s="798"/>
      <c r="AG51" s="798"/>
      <c r="AH51" s="798"/>
      <c r="AI51" s="798"/>
      <c r="AJ51" s="798"/>
      <c r="AK51" s="798"/>
      <c r="AL51" s="799"/>
      <c r="AM51" s="778"/>
      <c r="AN51" s="779"/>
      <c r="AO51" s="779"/>
      <c r="AP51" s="779"/>
      <c r="AQ51" s="779"/>
      <c r="AR51" s="781"/>
      <c r="AS51" s="779"/>
      <c r="AT51" s="779"/>
      <c r="AU51" s="779"/>
      <c r="AV51" s="779"/>
      <c r="AW51" s="781"/>
      <c r="AX51" s="779"/>
      <c r="AY51" s="779"/>
      <c r="AZ51" s="779"/>
      <c r="BA51" s="801"/>
      <c r="BB51" s="786"/>
      <c r="BC51" s="787"/>
      <c r="BD51" s="787"/>
      <c r="BE51" s="787"/>
      <c r="BF51" s="787"/>
      <c r="BG51" s="787"/>
      <c r="BH51" s="787"/>
      <c r="BI51" s="787"/>
      <c r="BJ51" s="787"/>
      <c r="BK51" s="787"/>
      <c r="BL51" s="787"/>
      <c r="BM51" s="787"/>
      <c r="BN51" s="788"/>
      <c r="BO51" s="789"/>
      <c r="BP51" s="793"/>
      <c r="BQ51" s="794"/>
      <c r="BR51" s="794"/>
      <c r="BS51" s="794"/>
      <c r="BT51" s="794"/>
      <c r="BU51" s="794"/>
      <c r="BV51" s="795"/>
      <c r="BW51" s="796"/>
    </row>
    <row r="52" spans="1:75" s="164" customFormat="1" ht="12.75" customHeight="1">
      <c r="A52" s="860"/>
      <c r="B52" s="861"/>
      <c r="C52" s="861"/>
      <c r="D52" s="862"/>
      <c r="E52" s="805"/>
      <c r="F52" s="806"/>
      <c r="G52" s="806"/>
      <c r="H52" s="806"/>
      <c r="I52" s="806"/>
      <c r="J52" s="806"/>
      <c r="K52" s="806"/>
      <c r="L52" s="806"/>
      <c r="M52" s="806"/>
      <c r="N52" s="806"/>
      <c r="O52" s="807"/>
      <c r="P52" s="805"/>
      <c r="Q52" s="806"/>
      <c r="R52" s="806"/>
      <c r="S52" s="806"/>
      <c r="T52" s="806"/>
      <c r="U52" s="806"/>
      <c r="V52" s="807"/>
      <c r="W52" s="772"/>
      <c r="X52" s="773"/>
      <c r="Y52" s="773"/>
      <c r="Z52" s="773"/>
      <c r="AA52" s="773"/>
      <c r="AB52" s="773"/>
      <c r="AC52" s="773"/>
      <c r="AD52" s="773"/>
      <c r="AE52" s="773"/>
      <c r="AF52" s="773"/>
      <c r="AG52" s="773"/>
      <c r="AH52" s="773"/>
      <c r="AI52" s="773"/>
      <c r="AJ52" s="773"/>
      <c r="AK52" s="773"/>
      <c r="AL52" s="774"/>
      <c r="AM52" s="775"/>
      <c r="AN52" s="776"/>
      <c r="AO52" s="777"/>
      <c r="AP52" s="777"/>
      <c r="AQ52" s="777"/>
      <c r="AR52" s="780" t="s">
        <v>451</v>
      </c>
      <c r="AS52" s="776"/>
      <c r="AT52" s="777"/>
      <c r="AU52" s="777"/>
      <c r="AV52" s="777"/>
      <c r="AW52" s="780" t="s">
        <v>451</v>
      </c>
      <c r="AX52" s="776"/>
      <c r="AY52" s="777"/>
      <c r="AZ52" s="777"/>
      <c r="BA52" s="800"/>
      <c r="BB52" s="782"/>
      <c r="BC52" s="783"/>
      <c r="BD52" s="783"/>
      <c r="BE52" s="783"/>
      <c r="BF52" s="783"/>
      <c r="BG52" s="783"/>
      <c r="BH52" s="783"/>
      <c r="BI52" s="783"/>
      <c r="BJ52" s="783"/>
      <c r="BK52" s="783"/>
      <c r="BL52" s="783"/>
      <c r="BM52" s="783"/>
      <c r="BN52" s="784"/>
      <c r="BO52" s="785"/>
      <c r="BP52" s="857" t="s">
        <v>428</v>
      </c>
      <c r="BQ52" s="858"/>
      <c r="BR52" s="858"/>
      <c r="BS52" s="858"/>
      <c r="BT52" s="858"/>
      <c r="BU52" s="858"/>
      <c r="BV52" s="859"/>
      <c r="BW52" s="796"/>
    </row>
    <row r="53" spans="1:75" s="164" customFormat="1" ht="18.75" customHeight="1">
      <c r="A53" s="863"/>
      <c r="B53" s="864"/>
      <c r="C53" s="864"/>
      <c r="D53" s="865"/>
      <c r="E53" s="808"/>
      <c r="F53" s="809"/>
      <c r="G53" s="809"/>
      <c r="H53" s="809"/>
      <c r="I53" s="809"/>
      <c r="J53" s="809"/>
      <c r="K53" s="809"/>
      <c r="L53" s="809"/>
      <c r="M53" s="809"/>
      <c r="N53" s="809"/>
      <c r="O53" s="810"/>
      <c r="P53" s="808"/>
      <c r="Q53" s="809"/>
      <c r="R53" s="809"/>
      <c r="S53" s="809"/>
      <c r="T53" s="809"/>
      <c r="U53" s="809"/>
      <c r="V53" s="810"/>
      <c r="W53" s="797"/>
      <c r="X53" s="798"/>
      <c r="Y53" s="798"/>
      <c r="Z53" s="798"/>
      <c r="AA53" s="798"/>
      <c r="AB53" s="798"/>
      <c r="AC53" s="798"/>
      <c r="AD53" s="798"/>
      <c r="AE53" s="798"/>
      <c r="AF53" s="798"/>
      <c r="AG53" s="798"/>
      <c r="AH53" s="798"/>
      <c r="AI53" s="798"/>
      <c r="AJ53" s="798"/>
      <c r="AK53" s="798"/>
      <c r="AL53" s="799"/>
      <c r="AM53" s="778"/>
      <c r="AN53" s="779"/>
      <c r="AO53" s="779"/>
      <c r="AP53" s="779"/>
      <c r="AQ53" s="779"/>
      <c r="AR53" s="781"/>
      <c r="AS53" s="779"/>
      <c r="AT53" s="779"/>
      <c r="AU53" s="779"/>
      <c r="AV53" s="779"/>
      <c r="AW53" s="781"/>
      <c r="AX53" s="779"/>
      <c r="AY53" s="779"/>
      <c r="AZ53" s="779"/>
      <c r="BA53" s="801"/>
      <c r="BB53" s="786"/>
      <c r="BC53" s="787"/>
      <c r="BD53" s="787"/>
      <c r="BE53" s="787"/>
      <c r="BF53" s="787"/>
      <c r="BG53" s="787"/>
      <c r="BH53" s="787"/>
      <c r="BI53" s="787"/>
      <c r="BJ53" s="787"/>
      <c r="BK53" s="787"/>
      <c r="BL53" s="787"/>
      <c r="BM53" s="787"/>
      <c r="BN53" s="788"/>
      <c r="BO53" s="789"/>
      <c r="BP53" s="793"/>
      <c r="BQ53" s="794"/>
      <c r="BR53" s="794"/>
      <c r="BS53" s="794"/>
      <c r="BT53" s="794"/>
      <c r="BU53" s="794"/>
      <c r="BV53" s="795"/>
      <c r="BW53" s="796"/>
    </row>
    <row r="54" spans="1:75" s="164" customFormat="1" ht="9.75" customHeight="1">
      <c r="A54" s="179"/>
      <c r="B54" s="179"/>
      <c r="C54" s="179"/>
      <c r="D54" s="179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AM54" s="161"/>
      <c r="AN54" s="161"/>
      <c r="AO54" s="161"/>
      <c r="AP54" s="161"/>
      <c r="AQ54" s="161"/>
      <c r="AR54" s="162"/>
      <c r="AS54" s="161"/>
      <c r="AT54" s="161"/>
      <c r="AU54" s="161"/>
      <c r="AV54" s="161"/>
      <c r="AW54" s="162"/>
      <c r="AX54" s="161"/>
      <c r="AY54" s="161"/>
      <c r="AZ54" s="161"/>
      <c r="BA54" s="161"/>
      <c r="BB54" s="166"/>
      <c r="BC54" s="166"/>
      <c r="BD54" s="166"/>
      <c r="BE54" s="166"/>
      <c r="BF54" s="166"/>
      <c r="BG54" s="181"/>
      <c r="BH54" s="181"/>
      <c r="BI54" s="181"/>
      <c r="BJ54" s="181"/>
      <c r="BK54" s="181"/>
      <c r="BL54" s="181"/>
      <c r="BM54" s="181"/>
      <c r="BN54" s="181"/>
      <c r="BO54" s="181"/>
    </row>
    <row r="55" spans="1:75" s="164" customFormat="1" ht="9.75" customHeight="1">
      <c r="A55" s="179"/>
      <c r="B55" s="179"/>
      <c r="C55" s="179"/>
      <c r="D55" s="179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AM55" s="161"/>
      <c r="AN55" s="161"/>
      <c r="AO55" s="161"/>
      <c r="AP55" s="161"/>
      <c r="AQ55" s="161"/>
      <c r="AR55" s="162"/>
      <c r="AS55" s="161"/>
      <c r="AT55" s="161"/>
      <c r="AU55" s="161"/>
      <c r="AV55" s="161"/>
      <c r="AW55" s="162"/>
      <c r="AX55" s="161"/>
      <c r="AY55" s="161"/>
      <c r="AZ55" s="161"/>
      <c r="BA55" s="161"/>
      <c r="BB55" s="166"/>
      <c r="BC55" s="166"/>
      <c r="BD55" s="166"/>
      <c r="BE55" s="166"/>
      <c r="BF55" s="166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75" s="164" customFormat="1" ht="9.75" customHeight="1">
      <c r="A56" s="179"/>
      <c r="B56" s="179"/>
      <c r="C56" s="179"/>
      <c r="D56" s="179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AM56" s="161"/>
      <c r="AN56" s="161"/>
      <c r="AO56" s="161"/>
      <c r="AP56" s="161"/>
      <c r="AQ56" s="161"/>
      <c r="AR56" s="162"/>
      <c r="AS56" s="161"/>
      <c r="AT56" s="161"/>
      <c r="AU56" s="161"/>
      <c r="AV56" s="161"/>
      <c r="AW56" s="162"/>
      <c r="AX56" s="161"/>
      <c r="AY56" s="161"/>
      <c r="AZ56" s="161"/>
      <c r="BA56" s="161"/>
      <c r="BB56" s="166"/>
      <c r="BC56" s="166"/>
      <c r="BD56" s="166"/>
      <c r="BE56" s="166"/>
      <c r="BF56" s="166"/>
      <c r="BG56" s="829" t="s">
        <v>494</v>
      </c>
      <c r="BH56" s="829"/>
      <c r="BI56" s="829"/>
      <c r="BJ56" s="829"/>
      <c r="BK56" s="829"/>
      <c r="BL56" s="829"/>
      <c r="BM56" s="829"/>
      <c r="BN56" s="829"/>
      <c r="BO56" s="829"/>
    </row>
    <row r="57" spans="1:75" s="164" customFormat="1" ht="9.75" customHeight="1">
      <c r="A57" s="178"/>
      <c r="B57" s="178"/>
      <c r="C57" s="178"/>
      <c r="D57" s="178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4"/>
      <c r="AN57" s="174"/>
      <c r="AO57" s="174"/>
      <c r="AP57" s="174"/>
      <c r="AQ57" s="174"/>
      <c r="AR57" s="175"/>
      <c r="AS57" s="174"/>
      <c r="AT57" s="174"/>
      <c r="AU57" s="174"/>
      <c r="AV57" s="174"/>
      <c r="AW57" s="175"/>
      <c r="AX57" s="174"/>
      <c r="AY57" s="174"/>
      <c r="AZ57" s="174"/>
      <c r="BA57" s="174"/>
      <c r="BB57" s="173"/>
      <c r="BC57" s="173"/>
      <c r="BD57" s="173"/>
      <c r="BE57" s="173"/>
      <c r="BF57" s="173"/>
      <c r="BG57" s="830"/>
      <c r="BH57" s="830"/>
      <c r="BI57" s="830"/>
      <c r="BJ57" s="830"/>
      <c r="BK57" s="830"/>
      <c r="BL57" s="830"/>
      <c r="BM57" s="830"/>
      <c r="BN57" s="830"/>
      <c r="BO57" s="830"/>
      <c r="BP57" s="109"/>
    </row>
    <row r="58" spans="1:75" s="164" customFormat="1" ht="14.25" customHeight="1">
      <c r="A58" s="750" t="s">
        <v>394</v>
      </c>
      <c r="B58" s="750"/>
      <c r="C58" s="750"/>
      <c r="D58" s="750"/>
      <c r="E58" s="752" t="s">
        <v>449</v>
      </c>
      <c r="F58" s="753"/>
      <c r="G58" s="753"/>
      <c r="H58" s="753"/>
      <c r="I58" s="753"/>
      <c r="J58" s="753"/>
      <c r="K58" s="753"/>
      <c r="L58" s="753"/>
      <c r="M58" s="753"/>
      <c r="N58" s="753"/>
      <c r="O58" s="753"/>
      <c r="P58" s="753"/>
      <c r="Q58" s="753"/>
      <c r="R58" s="753"/>
      <c r="S58" s="753"/>
      <c r="T58" s="753"/>
      <c r="U58" s="753"/>
      <c r="V58" s="754"/>
      <c r="W58" s="753" t="s">
        <v>448</v>
      </c>
      <c r="X58" s="753"/>
      <c r="Y58" s="753"/>
      <c r="Z58" s="753"/>
      <c r="AA58" s="753"/>
      <c r="AB58" s="753"/>
      <c r="AC58" s="753"/>
      <c r="AD58" s="753"/>
      <c r="AE58" s="753"/>
      <c r="AF58" s="753"/>
      <c r="AG58" s="753"/>
      <c r="AH58" s="753"/>
      <c r="AI58" s="753"/>
      <c r="AJ58" s="753"/>
      <c r="AK58" s="753"/>
      <c r="AL58" s="753"/>
      <c r="AM58" s="752" t="s">
        <v>447</v>
      </c>
      <c r="AN58" s="753"/>
      <c r="AO58" s="753"/>
      <c r="AP58" s="753"/>
      <c r="AQ58" s="753"/>
      <c r="AR58" s="753"/>
      <c r="AS58" s="753"/>
      <c r="AT58" s="753"/>
      <c r="AU58" s="753"/>
      <c r="AV58" s="753"/>
      <c r="AW58" s="753"/>
      <c r="AX58" s="753"/>
      <c r="AY58" s="753"/>
      <c r="AZ58" s="753"/>
      <c r="BA58" s="754"/>
      <c r="BB58" s="752" t="s">
        <v>493</v>
      </c>
      <c r="BC58" s="753"/>
      <c r="BD58" s="753"/>
      <c r="BE58" s="753"/>
      <c r="BF58" s="753"/>
      <c r="BG58" s="753"/>
      <c r="BH58" s="753"/>
      <c r="BI58" s="753"/>
      <c r="BJ58" s="753"/>
      <c r="BK58" s="753"/>
      <c r="BL58" s="753"/>
      <c r="BM58" s="753"/>
      <c r="BN58" s="753"/>
      <c r="BO58" s="754"/>
      <c r="BP58" s="758" t="s">
        <v>445</v>
      </c>
      <c r="BQ58" s="759"/>
      <c r="BR58" s="759"/>
      <c r="BS58" s="759"/>
      <c r="BT58" s="759"/>
      <c r="BU58" s="759"/>
      <c r="BV58" s="760"/>
      <c r="BW58" s="172" t="s">
        <v>444</v>
      </c>
    </row>
    <row r="59" spans="1:75" s="164" customFormat="1" ht="14.25" customHeight="1">
      <c r="A59" s="751"/>
      <c r="B59" s="751"/>
      <c r="C59" s="751"/>
      <c r="D59" s="751"/>
      <c r="E59" s="755"/>
      <c r="F59" s="756"/>
      <c r="G59" s="756"/>
      <c r="H59" s="756"/>
      <c r="I59" s="756"/>
      <c r="J59" s="756"/>
      <c r="K59" s="756"/>
      <c r="L59" s="756"/>
      <c r="M59" s="756"/>
      <c r="N59" s="756"/>
      <c r="O59" s="756"/>
      <c r="P59" s="756"/>
      <c r="Q59" s="756"/>
      <c r="R59" s="756"/>
      <c r="S59" s="756"/>
      <c r="T59" s="756"/>
      <c r="U59" s="756"/>
      <c r="V59" s="757"/>
      <c r="W59" s="756"/>
      <c r="X59" s="756"/>
      <c r="Y59" s="756"/>
      <c r="Z59" s="756"/>
      <c r="AA59" s="756"/>
      <c r="AB59" s="756"/>
      <c r="AC59" s="756"/>
      <c r="AD59" s="756"/>
      <c r="AE59" s="756"/>
      <c r="AF59" s="756"/>
      <c r="AG59" s="756"/>
      <c r="AH59" s="756"/>
      <c r="AI59" s="756"/>
      <c r="AJ59" s="756"/>
      <c r="AK59" s="756"/>
      <c r="AL59" s="756"/>
      <c r="AM59" s="755"/>
      <c r="AN59" s="756"/>
      <c r="AO59" s="756"/>
      <c r="AP59" s="756"/>
      <c r="AQ59" s="756"/>
      <c r="AR59" s="756"/>
      <c r="AS59" s="756"/>
      <c r="AT59" s="756"/>
      <c r="AU59" s="756"/>
      <c r="AV59" s="756"/>
      <c r="AW59" s="756"/>
      <c r="AX59" s="756"/>
      <c r="AY59" s="756"/>
      <c r="AZ59" s="756"/>
      <c r="BA59" s="757"/>
      <c r="BB59" s="755"/>
      <c r="BC59" s="756"/>
      <c r="BD59" s="756"/>
      <c r="BE59" s="756"/>
      <c r="BF59" s="756"/>
      <c r="BG59" s="756"/>
      <c r="BH59" s="756"/>
      <c r="BI59" s="756"/>
      <c r="BJ59" s="756"/>
      <c r="BK59" s="756"/>
      <c r="BL59" s="756"/>
      <c r="BM59" s="756"/>
      <c r="BN59" s="756"/>
      <c r="BO59" s="757"/>
      <c r="BP59" s="761" t="s">
        <v>443</v>
      </c>
      <c r="BQ59" s="762"/>
      <c r="BR59" s="762"/>
      <c r="BS59" s="762"/>
      <c r="BT59" s="762"/>
      <c r="BU59" s="762"/>
      <c r="BV59" s="763"/>
      <c r="BW59" s="171" t="s">
        <v>442</v>
      </c>
    </row>
    <row r="60" spans="1:75" s="164" customFormat="1" ht="15" customHeight="1">
      <c r="A60" s="819" t="s">
        <v>469</v>
      </c>
      <c r="B60" s="820"/>
      <c r="C60" s="820"/>
      <c r="D60" s="821"/>
      <c r="E60" s="752" t="s">
        <v>440</v>
      </c>
      <c r="F60" s="753"/>
      <c r="G60" s="753"/>
      <c r="H60" s="753"/>
      <c r="I60" s="753"/>
      <c r="J60" s="753"/>
      <c r="K60" s="753"/>
      <c r="L60" s="753"/>
      <c r="M60" s="753"/>
      <c r="N60" s="753"/>
      <c r="O60" s="754"/>
      <c r="P60" s="752" t="s">
        <v>458</v>
      </c>
      <c r="Q60" s="753"/>
      <c r="R60" s="753"/>
      <c r="S60" s="753"/>
      <c r="T60" s="753"/>
      <c r="U60" s="753"/>
      <c r="V60" s="754"/>
      <c r="W60" s="772"/>
      <c r="X60" s="773"/>
      <c r="Y60" s="773"/>
      <c r="Z60" s="773"/>
      <c r="AA60" s="773"/>
      <c r="AB60" s="773"/>
      <c r="AC60" s="773"/>
      <c r="AD60" s="773"/>
      <c r="AE60" s="773"/>
      <c r="AF60" s="773"/>
      <c r="AG60" s="773"/>
      <c r="AH60" s="773"/>
      <c r="AI60" s="773"/>
      <c r="AJ60" s="773"/>
      <c r="AK60" s="773"/>
      <c r="AL60" s="774"/>
      <c r="AM60" s="775"/>
      <c r="AN60" s="776"/>
      <c r="AO60" s="777"/>
      <c r="AP60" s="777"/>
      <c r="AQ60" s="777"/>
      <c r="AR60" s="780" t="s">
        <v>451</v>
      </c>
      <c r="AS60" s="776"/>
      <c r="AT60" s="777"/>
      <c r="AU60" s="777"/>
      <c r="AV60" s="777"/>
      <c r="AW60" s="780" t="s">
        <v>457</v>
      </c>
      <c r="AX60" s="776"/>
      <c r="AY60" s="777"/>
      <c r="AZ60" s="777"/>
      <c r="BA60" s="800"/>
      <c r="BB60" s="782"/>
      <c r="BC60" s="783"/>
      <c r="BD60" s="783"/>
      <c r="BE60" s="783"/>
      <c r="BF60" s="783"/>
      <c r="BG60" s="783"/>
      <c r="BH60" s="783"/>
      <c r="BI60" s="783"/>
      <c r="BJ60" s="783"/>
      <c r="BK60" s="783"/>
      <c r="BL60" s="783"/>
      <c r="BM60" s="783"/>
      <c r="BN60" s="784"/>
      <c r="BO60" s="785"/>
      <c r="BP60" s="790" t="s">
        <v>428</v>
      </c>
      <c r="BQ60" s="791"/>
      <c r="BR60" s="791"/>
      <c r="BS60" s="791"/>
      <c r="BT60" s="791"/>
      <c r="BU60" s="791"/>
      <c r="BV60" s="792"/>
      <c r="BW60" s="796"/>
    </row>
    <row r="61" spans="1:75" s="164" customFormat="1" ht="20.25" customHeight="1">
      <c r="A61" s="822"/>
      <c r="B61" s="823"/>
      <c r="C61" s="823"/>
      <c r="D61" s="824"/>
      <c r="E61" s="811"/>
      <c r="F61" s="915"/>
      <c r="G61" s="915"/>
      <c r="H61" s="915"/>
      <c r="I61" s="915"/>
      <c r="J61" s="915"/>
      <c r="K61" s="915"/>
      <c r="L61" s="915"/>
      <c r="M61" s="915"/>
      <c r="N61" s="915"/>
      <c r="O61" s="813"/>
      <c r="P61" s="811"/>
      <c r="Q61" s="812"/>
      <c r="R61" s="812"/>
      <c r="S61" s="812"/>
      <c r="T61" s="812"/>
      <c r="U61" s="812"/>
      <c r="V61" s="813"/>
      <c r="W61" s="797"/>
      <c r="X61" s="798"/>
      <c r="Y61" s="798"/>
      <c r="Z61" s="798"/>
      <c r="AA61" s="798"/>
      <c r="AB61" s="798"/>
      <c r="AC61" s="798"/>
      <c r="AD61" s="798"/>
      <c r="AE61" s="798"/>
      <c r="AF61" s="798"/>
      <c r="AG61" s="798"/>
      <c r="AH61" s="798"/>
      <c r="AI61" s="798"/>
      <c r="AJ61" s="798"/>
      <c r="AK61" s="798"/>
      <c r="AL61" s="799"/>
      <c r="AM61" s="778"/>
      <c r="AN61" s="779"/>
      <c r="AO61" s="779"/>
      <c r="AP61" s="779"/>
      <c r="AQ61" s="779"/>
      <c r="AR61" s="781"/>
      <c r="AS61" s="779"/>
      <c r="AT61" s="779"/>
      <c r="AU61" s="779"/>
      <c r="AV61" s="779"/>
      <c r="AW61" s="781"/>
      <c r="AX61" s="779"/>
      <c r="AY61" s="779"/>
      <c r="AZ61" s="779"/>
      <c r="BA61" s="801"/>
      <c r="BB61" s="786"/>
      <c r="BC61" s="787"/>
      <c r="BD61" s="787"/>
      <c r="BE61" s="787"/>
      <c r="BF61" s="787"/>
      <c r="BG61" s="787"/>
      <c r="BH61" s="787"/>
      <c r="BI61" s="787"/>
      <c r="BJ61" s="787"/>
      <c r="BK61" s="787"/>
      <c r="BL61" s="787"/>
      <c r="BM61" s="787"/>
      <c r="BN61" s="788"/>
      <c r="BO61" s="789"/>
      <c r="BP61" s="793"/>
      <c r="BQ61" s="794"/>
      <c r="BR61" s="794"/>
      <c r="BS61" s="794"/>
      <c r="BT61" s="794"/>
      <c r="BU61" s="794"/>
      <c r="BV61" s="795"/>
      <c r="BW61" s="796"/>
    </row>
    <row r="62" spans="1:75" s="164" customFormat="1" ht="15" customHeight="1">
      <c r="A62" s="822"/>
      <c r="B62" s="823"/>
      <c r="C62" s="823"/>
      <c r="D62" s="824"/>
      <c r="E62" s="811"/>
      <c r="F62" s="915"/>
      <c r="G62" s="915"/>
      <c r="H62" s="915"/>
      <c r="I62" s="915"/>
      <c r="J62" s="915"/>
      <c r="K62" s="915"/>
      <c r="L62" s="915"/>
      <c r="M62" s="915"/>
      <c r="N62" s="915"/>
      <c r="O62" s="813"/>
      <c r="P62" s="811"/>
      <c r="Q62" s="812"/>
      <c r="R62" s="812"/>
      <c r="S62" s="812"/>
      <c r="T62" s="812"/>
      <c r="U62" s="812"/>
      <c r="V62" s="813"/>
      <c r="W62" s="772"/>
      <c r="X62" s="773"/>
      <c r="Y62" s="773"/>
      <c r="Z62" s="773"/>
      <c r="AA62" s="773"/>
      <c r="AB62" s="773"/>
      <c r="AC62" s="773"/>
      <c r="AD62" s="773"/>
      <c r="AE62" s="773"/>
      <c r="AF62" s="773"/>
      <c r="AG62" s="773"/>
      <c r="AH62" s="773"/>
      <c r="AI62" s="773"/>
      <c r="AJ62" s="773"/>
      <c r="AK62" s="773"/>
      <c r="AL62" s="774"/>
      <c r="AM62" s="775"/>
      <c r="AN62" s="776"/>
      <c r="AO62" s="777"/>
      <c r="AP62" s="777"/>
      <c r="AQ62" s="777"/>
      <c r="AR62" s="780" t="s">
        <v>451</v>
      </c>
      <c r="AS62" s="776"/>
      <c r="AT62" s="777"/>
      <c r="AU62" s="777"/>
      <c r="AV62" s="777"/>
      <c r="AW62" s="780" t="s">
        <v>457</v>
      </c>
      <c r="AX62" s="776"/>
      <c r="AY62" s="777"/>
      <c r="AZ62" s="777"/>
      <c r="BA62" s="800"/>
      <c r="BB62" s="782"/>
      <c r="BC62" s="783"/>
      <c r="BD62" s="783"/>
      <c r="BE62" s="783"/>
      <c r="BF62" s="783"/>
      <c r="BG62" s="783"/>
      <c r="BH62" s="783"/>
      <c r="BI62" s="783"/>
      <c r="BJ62" s="783"/>
      <c r="BK62" s="783"/>
      <c r="BL62" s="783"/>
      <c r="BM62" s="783"/>
      <c r="BN62" s="784"/>
      <c r="BO62" s="785"/>
      <c r="BP62" s="790" t="s">
        <v>428</v>
      </c>
      <c r="BQ62" s="791"/>
      <c r="BR62" s="791"/>
      <c r="BS62" s="791"/>
      <c r="BT62" s="791"/>
      <c r="BU62" s="791"/>
      <c r="BV62" s="792"/>
      <c r="BW62" s="796"/>
    </row>
    <row r="63" spans="1:75" s="164" customFormat="1" ht="20.25" customHeight="1">
      <c r="A63" s="822"/>
      <c r="B63" s="823"/>
      <c r="C63" s="823"/>
      <c r="D63" s="824"/>
      <c r="E63" s="811"/>
      <c r="F63" s="915"/>
      <c r="G63" s="915"/>
      <c r="H63" s="915"/>
      <c r="I63" s="915"/>
      <c r="J63" s="915"/>
      <c r="K63" s="915"/>
      <c r="L63" s="915"/>
      <c r="M63" s="915"/>
      <c r="N63" s="915"/>
      <c r="O63" s="813"/>
      <c r="P63" s="755"/>
      <c r="Q63" s="756"/>
      <c r="R63" s="756"/>
      <c r="S63" s="756"/>
      <c r="T63" s="756"/>
      <c r="U63" s="756"/>
      <c r="V63" s="757"/>
      <c r="W63" s="797"/>
      <c r="X63" s="798"/>
      <c r="Y63" s="798"/>
      <c r="Z63" s="798"/>
      <c r="AA63" s="798"/>
      <c r="AB63" s="798"/>
      <c r="AC63" s="798"/>
      <c r="AD63" s="798"/>
      <c r="AE63" s="798"/>
      <c r="AF63" s="798"/>
      <c r="AG63" s="798"/>
      <c r="AH63" s="798"/>
      <c r="AI63" s="798"/>
      <c r="AJ63" s="798"/>
      <c r="AK63" s="798"/>
      <c r="AL63" s="799"/>
      <c r="AM63" s="778"/>
      <c r="AN63" s="779"/>
      <c r="AO63" s="779"/>
      <c r="AP63" s="779"/>
      <c r="AQ63" s="779"/>
      <c r="AR63" s="781"/>
      <c r="AS63" s="779"/>
      <c r="AT63" s="779"/>
      <c r="AU63" s="779"/>
      <c r="AV63" s="779"/>
      <c r="AW63" s="781"/>
      <c r="AX63" s="779"/>
      <c r="AY63" s="779"/>
      <c r="AZ63" s="779"/>
      <c r="BA63" s="801"/>
      <c r="BB63" s="786"/>
      <c r="BC63" s="787"/>
      <c r="BD63" s="787"/>
      <c r="BE63" s="787"/>
      <c r="BF63" s="787"/>
      <c r="BG63" s="787"/>
      <c r="BH63" s="787"/>
      <c r="BI63" s="787"/>
      <c r="BJ63" s="787"/>
      <c r="BK63" s="787"/>
      <c r="BL63" s="787"/>
      <c r="BM63" s="787"/>
      <c r="BN63" s="788"/>
      <c r="BO63" s="789"/>
      <c r="BP63" s="793"/>
      <c r="BQ63" s="794"/>
      <c r="BR63" s="794"/>
      <c r="BS63" s="794"/>
      <c r="BT63" s="794"/>
      <c r="BU63" s="794"/>
      <c r="BV63" s="795"/>
      <c r="BW63" s="796"/>
    </row>
    <row r="64" spans="1:75" s="164" customFormat="1" ht="15" customHeight="1">
      <c r="A64" s="822"/>
      <c r="B64" s="823"/>
      <c r="C64" s="823"/>
      <c r="D64" s="824"/>
      <c r="E64" s="811"/>
      <c r="F64" s="915"/>
      <c r="G64" s="915"/>
      <c r="H64" s="915"/>
      <c r="I64" s="915"/>
      <c r="J64" s="915"/>
      <c r="K64" s="915"/>
      <c r="L64" s="915"/>
      <c r="M64" s="915"/>
      <c r="N64" s="915"/>
      <c r="O64" s="813"/>
      <c r="P64" s="752" t="s">
        <v>471</v>
      </c>
      <c r="Q64" s="753"/>
      <c r="R64" s="753"/>
      <c r="S64" s="753"/>
      <c r="T64" s="753"/>
      <c r="U64" s="753"/>
      <c r="V64" s="754"/>
      <c r="W64" s="772"/>
      <c r="X64" s="773"/>
      <c r="Y64" s="773"/>
      <c r="Z64" s="773"/>
      <c r="AA64" s="773"/>
      <c r="AB64" s="773"/>
      <c r="AC64" s="773"/>
      <c r="AD64" s="773"/>
      <c r="AE64" s="773"/>
      <c r="AF64" s="773"/>
      <c r="AG64" s="773"/>
      <c r="AH64" s="773"/>
      <c r="AI64" s="773"/>
      <c r="AJ64" s="773"/>
      <c r="AK64" s="773"/>
      <c r="AL64" s="774"/>
      <c r="AM64" s="775"/>
      <c r="AN64" s="776"/>
      <c r="AO64" s="777"/>
      <c r="AP64" s="777"/>
      <c r="AQ64" s="777"/>
      <c r="AR64" s="780" t="s">
        <v>451</v>
      </c>
      <c r="AS64" s="776"/>
      <c r="AT64" s="777"/>
      <c r="AU64" s="777"/>
      <c r="AV64" s="777"/>
      <c r="AW64" s="780" t="s">
        <v>457</v>
      </c>
      <c r="AX64" s="776"/>
      <c r="AY64" s="777"/>
      <c r="AZ64" s="777"/>
      <c r="BA64" s="800"/>
      <c r="BB64" s="782"/>
      <c r="BC64" s="783"/>
      <c r="BD64" s="783"/>
      <c r="BE64" s="783"/>
      <c r="BF64" s="783"/>
      <c r="BG64" s="783"/>
      <c r="BH64" s="783"/>
      <c r="BI64" s="783"/>
      <c r="BJ64" s="783"/>
      <c r="BK64" s="783"/>
      <c r="BL64" s="783"/>
      <c r="BM64" s="783"/>
      <c r="BN64" s="784"/>
      <c r="BO64" s="785"/>
      <c r="BP64" s="790" t="s">
        <v>428</v>
      </c>
      <c r="BQ64" s="791"/>
      <c r="BR64" s="791"/>
      <c r="BS64" s="791"/>
      <c r="BT64" s="791"/>
      <c r="BU64" s="791"/>
      <c r="BV64" s="792"/>
      <c r="BW64" s="796"/>
    </row>
    <row r="65" spans="1:75" s="164" customFormat="1" ht="20.25" customHeight="1">
      <c r="A65" s="822"/>
      <c r="B65" s="823"/>
      <c r="C65" s="823"/>
      <c r="D65" s="824"/>
      <c r="E65" s="811"/>
      <c r="F65" s="915"/>
      <c r="G65" s="915"/>
      <c r="H65" s="915"/>
      <c r="I65" s="915"/>
      <c r="J65" s="915"/>
      <c r="K65" s="915"/>
      <c r="L65" s="915"/>
      <c r="M65" s="915"/>
      <c r="N65" s="915"/>
      <c r="O65" s="813"/>
      <c r="P65" s="811"/>
      <c r="Q65" s="812"/>
      <c r="R65" s="812"/>
      <c r="S65" s="812"/>
      <c r="T65" s="812"/>
      <c r="U65" s="812"/>
      <c r="V65" s="813"/>
      <c r="W65" s="797"/>
      <c r="X65" s="798"/>
      <c r="Y65" s="798"/>
      <c r="Z65" s="798"/>
      <c r="AA65" s="798"/>
      <c r="AB65" s="798"/>
      <c r="AC65" s="798"/>
      <c r="AD65" s="798"/>
      <c r="AE65" s="798"/>
      <c r="AF65" s="798"/>
      <c r="AG65" s="798"/>
      <c r="AH65" s="798"/>
      <c r="AI65" s="798"/>
      <c r="AJ65" s="798"/>
      <c r="AK65" s="798"/>
      <c r="AL65" s="799"/>
      <c r="AM65" s="778"/>
      <c r="AN65" s="779"/>
      <c r="AO65" s="779"/>
      <c r="AP65" s="779"/>
      <c r="AQ65" s="779"/>
      <c r="AR65" s="781"/>
      <c r="AS65" s="779"/>
      <c r="AT65" s="779"/>
      <c r="AU65" s="779"/>
      <c r="AV65" s="779"/>
      <c r="AW65" s="781"/>
      <c r="AX65" s="779"/>
      <c r="AY65" s="779"/>
      <c r="AZ65" s="779"/>
      <c r="BA65" s="801"/>
      <c r="BB65" s="786"/>
      <c r="BC65" s="787"/>
      <c r="BD65" s="787"/>
      <c r="BE65" s="787"/>
      <c r="BF65" s="787"/>
      <c r="BG65" s="787"/>
      <c r="BH65" s="787"/>
      <c r="BI65" s="787"/>
      <c r="BJ65" s="787"/>
      <c r="BK65" s="787"/>
      <c r="BL65" s="787"/>
      <c r="BM65" s="787"/>
      <c r="BN65" s="788"/>
      <c r="BO65" s="789"/>
      <c r="BP65" s="793"/>
      <c r="BQ65" s="794"/>
      <c r="BR65" s="794"/>
      <c r="BS65" s="794"/>
      <c r="BT65" s="794"/>
      <c r="BU65" s="794"/>
      <c r="BV65" s="795"/>
      <c r="BW65" s="796"/>
    </row>
    <row r="66" spans="1:75" s="164" customFormat="1" ht="15" customHeight="1">
      <c r="A66" s="822"/>
      <c r="B66" s="823"/>
      <c r="C66" s="823"/>
      <c r="D66" s="824"/>
      <c r="E66" s="811"/>
      <c r="F66" s="915"/>
      <c r="G66" s="915"/>
      <c r="H66" s="915"/>
      <c r="I66" s="915"/>
      <c r="J66" s="915"/>
      <c r="K66" s="915"/>
      <c r="L66" s="915"/>
      <c r="M66" s="915"/>
      <c r="N66" s="915"/>
      <c r="O66" s="813"/>
      <c r="P66" s="811"/>
      <c r="Q66" s="812"/>
      <c r="R66" s="812"/>
      <c r="S66" s="812"/>
      <c r="T66" s="812"/>
      <c r="U66" s="812"/>
      <c r="V66" s="813"/>
      <c r="W66" s="772"/>
      <c r="X66" s="773"/>
      <c r="Y66" s="773"/>
      <c r="Z66" s="773"/>
      <c r="AA66" s="773"/>
      <c r="AB66" s="773"/>
      <c r="AC66" s="773"/>
      <c r="AD66" s="773"/>
      <c r="AE66" s="773"/>
      <c r="AF66" s="773"/>
      <c r="AG66" s="773"/>
      <c r="AH66" s="773"/>
      <c r="AI66" s="773"/>
      <c r="AJ66" s="773"/>
      <c r="AK66" s="773"/>
      <c r="AL66" s="774"/>
      <c r="AM66" s="775"/>
      <c r="AN66" s="776"/>
      <c r="AO66" s="777"/>
      <c r="AP66" s="777"/>
      <c r="AQ66" s="777"/>
      <c r="AR66" s="780" t="s">
        <v>457</v>
      </c>
      <c r="AS66" s="776"/>
      <c r="AT66" s="777"/>
      <c r="AU66" s="777"/>
      <c r="AV66" s="777"/>
      <c r="AW66" s="780" t="s">
        <v>457</v>
      </c>
      <c r="AX66" s="776"/>
      <c r="AY66" s="777"/>
      <c r="AZ66" s="777"/>
      <c r="BA66" s="800"/>
      <c r="BB66" s="782"/>
      <c r="BC66" s="783"/>
      <c r="BD66" s="783"/>
      <c r="BE66" s="783"/>
      <c r="BF66" s="783"/>
      <c r="BG66" s="783"/>
      <c r="BH66" s="783"/>
      <c r="BI66" s="783"/>
      <c r="BJ66" s="783"/>
      <c r="BK66" s="783"/>
      <c r="BL66" s="783"/>
      <c r="BM66" s="783"/>
      <c r="BN66" s="784"/>
      <c r="BO66" s="785"/>
      <c r="BP66" s="790" t="s">
        <v>428</v>
      </c>
      <c r="BQ66" s="791"/>
      <c r="BR66" s="791"/>
      <c r="BS66" s="791"/>
      <c r="BT66" s="791"/>
      <c r="BU66" s="791"/>
      <c r="BV66" s="792"/>
      <c r="BW66" s="796"/>
    </row>
    <row r="67" spans="1:75" s="164" customFormat="1" ht="20.25" customHeight="1">
      <c r="A67" s="822"/>
      <c r="B67" s="823"/>
      <c r="C67" s="823"/>
      <c r="D67" s="824"/>
      <c r="E67" s="755"/>
      <c r="F67" s="756"/>
      <c r="G67" s="756"/>
      <c r="H67" s="756"/>
      <c r="I67" s="756"/>
      <c r="J67" s="756"/>
      <c r="K67" s="756"/>
      <c r="L67" s="756"/>
      <c r="M67" s="756"/>
      <c r="N67" s="756"/>
      <c r="O67" s="757"/>
      <c r="P67" s="755"/>
      <c r="Q67" s="756"/>
      <c r="R67" s="756"/>
      <c r="S67" s="756"/>
      <c r="T67" s="756"/>
      <c r="U67" s="756"/>
      <c r="V67" s="757"/>
      <c r="W67" s="797"/>
      <c r="X67" s="798"/>
      <c r="Y67" s="798"/>
      <c r="Z67" s="798"/>
      <c r="AA67" s="798"/>
      <c r="AB67" s="798"/>
      <c r="AC67" s="798"/>
      <c r="AD67" s="798"/>
      <c r="AE67" s="798"/>
      <c r="AF67" s="798"/>
      <c r="AG67" s="798"/>
      <c r="AH67" s="798"/>
      <c r="AI67" s="798"/>
      <c r="AJ67" s="798"/>
      <c r="AK67" s="798"/>
      <c r="AL67" s="799"/>
      <c r="AM67" s="778"/>
      <c r="AN67" s="779"/>
      <c r="AO67" s="779"/>
      <c r="AP67" s="779"/>
      <c r="AQ67" s="779"/>
      <c r="AR67" s="781"/>
      <c r="AS67" s="779"/>
      <c r="AT67" s="779"/>
      <c r="AU67" s="779"/>
      <c r="AV67" s="779"/>
      <c r="AW67" s="781"/>
      <c r="AX67" s="779"/>
      <c r="AY67" s="779"/>
      <c r="AZ67" s="779"/>
      <c r="BA67" s="801"/>
      <c r="BB67" s="786"/>
      <c r="BC67" s="787"/>
      <c r="BD67" s="787"/>
      <c r="BE67" s="787"/>
      <c r="BF67" s="787"/>
      <c r="BG67" s="787"/>
      <c r="BH67" s="787"/>
      <c r="BI67" s="787"/>
      <c r="BJ67" s="787"/>
      <c r="BK67" s="787"/>
      <c r="BL67" s="787"/>
      <c r="BM67" s="787"/>
      <c r="BN67" s="788"/>
      <c r="BO67" s="789"/>
      <c r="BP67" s="793"/>
      <c r="BQ67" s="794"/>
      <c r="BR67" s="794"/>
      <c r="BS67" s="794"/>
      <c r="BT67" s="794"/>
      <c r="BU67" s="794"/>
      <c r="BV67" s="795"/>
      <c r="BW67" s="796"/>
    </row>
    <row r="68" spans="1:75" s="164" customFormat="1" ht="15" customHeight="1">
      <c r="A68" s="822"/>
      <c r="B68" s="823"/>
      <c r="C68" s="823"/>
      <c r="D68" s="824"/>
      <c r="E68" s="802" t="s">
        <v>439</v>
      </c>
      <c r="F68" s="803"/>
      <c r="G68" s="803"/>
      <c r="H68" s="803"/>
      <c r="I68" s="803"/>
      <c r="J68" s="803"/>
      <c r="K68" s="803"/>
      <c r="L68" s="803"/>
      <c r="M68" s="803"/>
      <c r="N68" s="803"/>
      <c r="O68" s="804"/>
      <c r="P68" s="752" t="s">
        <v>458</v>
      </c>
      <c r="Q68" s="753"/>
      <c r="R68" s="753"/>
      <c r="S68" s="753"/>
      <c r="T68" s="753"/>
      <c r="U68" s="753"/>
      <c r="V68" s="754"/>
      <c r="W68" s="772"/>
      <c r="X68" s="773"/>
      <c r="Y68" s="773"/>
      <c r="Z68" s="773"/>
      <c r="AA68" s="773"/>
      <c r="AB68" s="773"/>
      <c r="AC68" s="773"/>
      <c r="AD68" s="773"/>
      <c r="AE68" s="773"/>
      <c r="AF68" s="773"/>
      <c r="AG68" s="773"/>
      <c r="AH68" s="773"/>
      <c r="AI68" s="773"/>
      <c r="AJ68" s="773"/>
      <c r="AK68" s="773"/>
      <c r="AL68" s="774"/>
      <c r="AM68" s="775"/>
      <c r="AN68" s="776"/>
      <c r="AO68" s="777"/>
      <c r="AP68" s="777"/>
      <c r="AQ68" s="777"/>
      <c r="AR68" s="780" t="s">
        <v>457</v>
      </c>
      <c r="AS68" s="776"/>
      <c r="AT68" s="777"/>
      <c r="AU68" s="777"/>
      <c r="AV68" s="777"/>
      <c r="AW68" s="780" t="s">
        <v>457</v>
      </c>
      <c r="AX68" s="776"/>
      <c r="AY68" s="777"/>
      <c r="AZ68" s="777"/>
      <c r="BA68" s="800"/>
      <c r="BB68" s="782"/>
      <c r="BC68" s="783"/>
      <c r="BD68" s="783"/>
      <c r="BE68" s="783"/>
      <c r="BF68" s="783"/>
      <c r="BG68" s="783"/>
      <c r="BH68" s="783"/>
      <c r="BI68" s="783"/>
      <c r="BJ68" s="783"/>
      <c r="BK68" s="783"/>
      <c r="BL68" s="783"/>
      <c r="BM68" s="783"/>
      <c r="BN68" s="784"/>
      <c r="BO68" s="785"/>
      <c r="BP68" s="790" t="s">
        <v>428</v>
      </c>
      <c r="BQ68" s="791"/>
      <c r="BR68" s="791"/>
      <c r="BS68" s="791"/>
      <c r="BT68" s="791"/>
      <c r="BU68" s="791"/>
      <c r="BV68" s="792"/>
      <c r="BW68" s="796"/>
    </row>
    <row r="69" spans="1:75" s="164" customFormat="1" ht="20.25" customHeight="1">
      <c r="A69" s="822"/>
      <c r="B69" s="823"/>
      <c r="C69" s="823"/>
      <c r="D69" s="824"/>
      <c r="E69" s="805"/>
      <c r="F69" s="806"/>
      <c r="G69" s="806"/>
      <c r="H69" s="806"/>
      <c r="I69" s="806"/>
      <c r="J69" s="806"/>
      <c r="K69" s="806"/>
      <c r="L69" s="806"/>
      <c r="M69" s="806"/>
      <c r="N69" s="806"/>
      <c r="O69" s="807"/>
      <c r="P69" s="811"/>
      <c r="Q69" s="812"/>
      <c r="R69" s="812"/>
      <c r="S69" s="812"/>
      <c r="T69" s="812"/>
      <c r="U69" s="812"/>
      <c r="V69" s="813"/>
      <c r="W69" s="797"/>
      <c r="X69" s="798"/>
      <c r="Y69" s="798"/>
      <c r="Z69" s="798"/>
      <c r="AA69" s="798"/>
      <c r="AB69" s="798"/>
      <c r="AC69" s="798"/>
      <c r="AD69" s="798"/>
      <c r="AE69" s="798"/>
      <c r="AF69" s="798"/>
      <c r="AG69" s="798"/>
      <c r="AH69" s="798"/>
      <c r="AI69" s="798"/>
      <c r="AJ69" s="798"/>
      <c r="AK69" s="798"/>
      <c r="AL69" s="799"/>
      <c r="AM69" s="778"/>
      <c r="AN69" s="779"/>
      <c r="AO69" s="779"/>
      <c r="AP69" s="779"/>
      <c r="AQ69" s="779"/>
      <c r="AR69" s="781"/>
      <c r="AS69" s="779"/>
      <c r="AT69" s="779"/>
      <c r="AU69" s="779"/>
      <c r="AV69" s="779"/>
      <c r="AW69" s="781"/>
      <c r="AX69" s="779"/>
      <c r="AY69" s="779"/>
      <c r="AZ69" s="779"/>
      <c r="BA69" s="801"/>
      <c r="BB69" s="786"/>
      <c r="BC69" s="787"/>
      <c r="BD69" s="787"/>
      <c r="BE69" s="787"/>
      <c r="BF69" s="787"/>
      <c r="BG69" s="787"/>
      <c r="BH69" s="787"/>
      <c r="BI69" s="787"/>
      <c r="BJ69" s="787"/>
      <c r="BK69" s="787"/>
      <c r="BL69" s="787"/>
      <c r="BM69" s="787"/>
      <c r="BN69" s="788"/>
      <c r="BO69" s="789"/>
      <c r="BP69" s="793"/>
      <c r="BQ69" s="794"/>
      <c r="BR69" s="794"/>
      <c r="BS69" s="794"/>
      <c r="BT69" s="794"/>
      <c r="BU69" s="794"/>
      <c r="BV69" s="795"/>
      <c r="BW69" s="796"/>
    </row>
    <row r="70" spans="1:75" s="164" customFormat="1" ht="15" customHeight="1">
      <c r="A70" s="822"/>
      <c r="B70" s="823"/>
      <c r="C70" s="823"/>
      <c r="D70" s="824"/>
      <c r="E70" s="805"/>
      <c r="F70" s="806"/>
      <c r="G70" s="806"/>
      <c r="H70" s="806"/>
      <c r="I70" s="806"/>
      <c r="J70" s="806"/>
      <c r="K70" s="806"/>
      <c r="L70" s="806"/>
      <c r="M70" s="806"/>
      <c r="N70" s="806"/>
      <c r="O70" s="807"/>
      <c r="P70" s="811"/>
      <c r="Q70" s="812"/>
      <c r="R70" s="812"/>
      <c r="S70" s="812"/>
      <c r="T70" s="812"/>
      <c r="U70" s="812"/>
      <c r="V70" s="813"/>
      <c r="W70" s="772"/>
      <c r="X70" s="773"/>
      <c r="Y70" s="773"/>
      <c r="Z70" s="773"/>
      <c r="AA70" s="773"/>
      <c r="AB70" s="773"/>
      <c r="AC70" s="773"/>
      <c r="AD70" s="773"/>
      <c r="AE70" s="773"/>
      <c r="AF70" s="773"/>
      <c r="AG70" s="773"/>
      <c r="AH70" s="773"/>
      <c r="AI70" s="773"/>
      <c r="AJ70" s="773"/>
      <c r="AK70" s="773"/>
      <c r="AL70" s="774"/>
      <c r="AM70" s="775"/>
      <c r="AN70" s="776"/>
      <c r="AO70" s="777"/>
      <c r="AP70" s="777"/>
      <c r="AQ70" s="777"/>
      <c r="AR70" s="780" t="s">
        <v>457</v>
      </c>
      <c r="AS70" s="776"/>
      <c r="AT70" s="777"/>
      <c r="AU70" s="777"/>
      <c r="AV70" s="777"/>
      <c r="AW70" s="780" t="s">
        <v>451</v>
      </c>
      <c r="AX70" s="776"/>
      <c r="AY70" s="777"/>
      <c r="AZ70" s="777"/>
      <c r="BA70" s="800"/>
      <c r="BB70" s="782"/>
      <c r="BC70" s="783"/>
      <c r="BD70" s="783"/>
      <c r="BE70" s="783"/>
      <c r="BF70" s="783"/>
      <c r="BG70" s="783"/>
      <c r="BH70" s="783"/>
      <c r="BI70" s="783"/>
      <c r="BJ70" s="783"/>
      <c r="BK70" s="783"/>
      <c r="BL70" s="783"/>
      <c r="BM70" s="783"/>
      <c r="BN70" s="784"/>
      <c r="BO70" s="785"/>
      <c r="BP70" s="790" t="s">
        <v>428</v>
      </c>
      <c r="BQ70" s="791"/>
      <c r="BR70" s="791"/>
      <c r="BS70" s="791"/>
      <c r="BT70" s="791"/>
      <c r="BU70" s="791"/>
      <c r="BV70" s="792"/>
      <c r="BW70" s="796"/>
    </row>
    <row r="71" spans="1:75" s="164" customFormat="1" ht="20.25" customHeight="1">
      <c r="A71" s="822"/>
      <c r="B71" s="823"/>
      <c r="C71" s="823"/>
      <c r="D71" s="824"/>
      <c r="E71" s="808"/>
      <c r="F71" s="809"/>
      <c r="G71" s="809"/>
      <c r="H71" s="809"/>
      <c r="I71" s="809"/>
      <c r="J71" s="809"/>
      <c r="K71" s="809"/>
      <c r="L71" s="809"/>
      <c r="M71" s="809"/>
      <c r="N71" s="809"/>
      <c r="O71" s="810"/>
      <c r="P71" s="755"/>
      <c r="Q71" s="756"/>
      <c r="R71" s="756"/>
      <c r="S71" s="756"/>
      <c r="T71" s="756"/>
      <c r="U71" s="756"/>
      <c r="V71" s="757"/>
      <c r="W71" s="797"/>
      <c r="X71" s="798"/>
      <c r="Y71" s="798"/>
      <c r="Z71" s="798"/>
      <c r="AA71" s="798"/>
      <c r="AB71" s="798"/>
      <c r="AC71" s="798"/>
      <c r="AD71" s="798"/>
      <c r="AE71" s="798"/>
      <c r="AF71" s="798"/>
      <c r="AG71" s="798"/>
      <c r="AH71" s="798"/>
      <c r="AI71" s="798"/>
      <c r="AJ71" s="798"/>
      <c r="AK71" s="798"/>
      <c r="AL71" s="799"/>
      <c r="AM71" s="778"/>
      <c r="AN71" s="779"/>
      <c r="AO71" s="779"/>
      <c r="AP71" s="779"/>
      <c r="AQ71" s="779"/>
      <c r="AR71" s="781"/>
      <c r="AS71" s="779"/>
      <c r="AT71" s="779"/>
      <c r="AU71" s="779"/>
      <c r="AV71" s="779"/>
      <c r="AW71" s="781"/>
      <c r="AX71" s="779"/>
      <c r="AY71" s="779"/>
      <c r="AZ71" s="779"/>
      <c r="BA71" s="801"/>
      <c r="BB71" s="786"/>
      <c r="BC71" s="787"/>
      <c r="BD71" s="787"/>
      <c r="BE71" s="787"/>
      <c r="BF71" s="787"/>
      <c r="BG71" s="787"/>
      <c r="BH71" s="787"/>
      <c r="BI71" s="787"/>
      <c r="BJ71" s="787"/>
      <c r="BK71" s="787"/>
      <c r="BL71" s="787"/>
      <c r="BM71" s="787"/>
      <c r="BN71" s="788"/>
      <c r="BO71" s="789"/>
      <c r="BP71" s="793"/>
      <c r="BQ71" s="794"/>
      <c r="BR71" s="794"/>
      <c r="BS71" s="794"/>
      <c r="BT71" s="794"/>
      <c r="BU71" s="794"/>
      <c r="BV71" s="795"/>
      <c r="BW71" s="796"/>
    </row>
    <row r="72" spans="1:75" s="164" customFormat="1" ht="15" customHeight="1">
      <c r="A72" s="822"/>
      <c r="B72" s="823"/>
      <c r="C72" s="823"/>
      <c r="D72" s="824"/>
      <c r="E72" s="802" t="s">
        <v>436</v>
      </c>
      <c r="F72" s="803"/>
      <c r="G72" s="803"/>
      <c r="H72" s="803"/>
      <c r="I72" s="803"/>
      <c r="J72" s="803"/>
      <c r="K72" s="803"/>
      <c r="L72" s="803"/>
      <c r="M72" s="803"/>
      <c r="N72" s="803"/>
      <c r="O72" s="804"/>
      <c r="P72" s="752" t="s">
        <v>463</v>
      </c>
      <c r="Q72" s="753"/>
      <c r="R72" s="753"/>
      <c r="S72" s="753"/>
      <c r="T72" s="753"/>
      <c r="U72" s="753"/>
      <c r="V72" s="754"/>
      <c r="W72" s="772"/>
      <c r="X72" s="773"/>
      <c r="Y72" s="773"/>
      <c r="Z72" s="773"/>
      <c r="AA72" s="773"/>
      <c r="AB72" s="773"/>
      <c r="AC72" s="773"/>
      <c r="AD72" s="773"/>
      <c r="AE72" s="773"/>
      <c r="AF72" s="773"/>
      <c r="AG72" s="773"/>
      <c r="AH72" s="773"/>
      <c r="AI72" s="773"/>
      <c r="AJ72" s="773"/>
      <c r="AK72" s="773"/>
      <c r="AL72" s="774"/>
      <c r="AM72" s="775"/>
      <c r="AN72" s="776"/>
      <c r="AO72" s="777"/>
      <c r="AP72" s="777"/>
      <c r="AQ72" s="777"/>
      <c r="AR72" s="780" t="s">
        <v>457</v>
      </c>
      <c r="AS72" s="776"/>
      <c r="AT72" s="777"/>
      <c r="AU72" s="777"/>
      <c r="AV72" s="777"/>
      <c r="AW72" s="780" t="s">
        <v>457</v>
      </c>
      <c r="AX72" s="776"/>
      <c r="AY72" s="777"/>
      <c r="AZ72" s="777"/>
      <c r="BA72" s="800"/>
      <c r="BB72" s="782"/>
      <c r="BC72" s="783"/>
      <c r="BD72" s="783"/>
      <c r="BE72" s="783"/>
      <c r="BF72" s="783"/>
      <c r="BG72" s="783"/>
      <c r="BH72" s="783"/>
      <c r="BI72" s="783"/>
      <c r="BJ72" s="783"/>
      <c r="BK72" s="783"/>
      <c r="BL72" s="783"/>
      <c r="BM72" s="783"/>
      <c r="BN72" s="784"/>
      <c r="BO72" s="785"/>
      <c r="BP72" s="790" t="s">
        <v>428</v>
      </c>
      <c r="BQ72" s="791"/>
      <c r="BR72" s="791"/>
      <c r="BS72" s="791"/>
      <c r="BT72" s="791"/>
      <c r="BU72" s="791"/>
      <c r="BV72" s="792"/>
      <c r="BW72" s="796"/>
    </row>
    <row r="73" spans="1:75" s="164" customFormat="1" ht="20.25" customHeight="1">
      <c r="A73" s="822"/>
      <c r="B73" s="823"/>
      <c r="C73" s="823"/>
      <c r="D73" s="824"/>
      <c r="E73" s="805"/>
      <c r="F73" s="806"/>
      <c r="G73" s="806"/>
      <c r="H73" s="806"/>
      <c r="I73" s="806"/>
      <c r="J73" s="806"/>
      <c r="K73" s="806"/>
      <c r="L73" s="806"/>
      <c r="M73" s="806"/>
      <c r="N73" s="806"/>
      <c r="O73" s="807"/>
      <c r="P73" s="811"/>
      <c r="Q73" s="812"/>
      <c r="R73" s="812"/>
      <c r="S73" s="812"/>
      <c r="T73" s="812"/>
      <c r="U73" s="812"/>
      <c r="V73" s="813"/>
      <c r="W73" s="797"/>
      <c r="X73" s="798"/>
      <c r="Y73" s="798"/>
      <c r="Z73" s="798"/>
      <c r="AA73" s="798"/>
      <c r="AB73" s="798"/>
      <c r="AC73" s="798"/>
      <c r="AD73" s="798"/>
      <c r="AE73" s="798"/>
      <c r="AF73" s="798"/>
      <c r="AG73" s="798"/>
      <c r="AH73" s="798"/>
      <c r="AI73" s="798"/>
      <c r="AJ73" s="798"/>
      <c r="AK73" s="798"/>
      <c r="AL73" s="799"/>
      <c r="AM73" s="778"/>
      <c r="AN73" s="779"/>
      <c r="AO73" s="779"/>
      <c r="AP73" s="779"/>
      <c r="AQ73" s="779"/>
      <c r="AR73" s="781"/>
      <c r="AS73" s="779"/>
      <c r="AT73" s="779"/>
      <c r="AU73" s="779"/>
      <c r="AV73" s="779"/>
      <c r="AW73" s="781"/>
      <c r="AX73" s="779"/>
      <c r="AY73" s="779"/>
      <c r="AZ73" s="779"/>
      <c r="BA73" s="801"/>
      <c r="BB73" s="786"/>
      <c r="BC73" s="787"/>
      <c r="BD73" s="787"/>
      <c r="BE73" s="787"/>
      <c r="BF73" s="787"/>
      <c r="BG73" s="787"/>
      <c r="BH73" s="787"/>
      <c r="BI73" s="787"/>
      <c r="BJ73" s="787"/>
      <c r="BK73" s="787"/>
      <c r="BL73" s="787"/>
      <c r="BM73" s="787"/>
      <c r="BN73" s="788"/>
      <c r="BO73" s="789"/>
      <c r="BP73" s="793"/>
      <c r="BQ73" s="794"/>
      <c r="BR73" s="794"/>
      <c r="BS73" s="794"/>
      <c r="BT73" s="794"/>
      <c r="BU73" s="794"/>
      <c r="BV73" s="795"/>
      <c r="BW73" s="796"/>
    </row>
    <row r="74" spans="1:75" s="164" customFormat="1" ht="15" customHeight="1">
      <c r="A74" s="822"/>
      <c r="B74" s="823"/>
      <c r="C74" s="823"/>
      <c r="D74" s="824"/>
      <c r="E74" s="805"/>
      <c r="F74" s="806"/>
      <c r="G74" s="806"/>
      <c r="H74" s="806"/>
      <c r="I74" s="806"/>
      <c r="J74" s="806"/>
      <c r="K74" s="806"/>
      <c r="L74" s="806"/>
      <c r="M74" s="806"/>
      <c r="N74" s="806"/>
      <c r="O74" s="807"/>
      <c r="P74" s="811"/>
      <c r="Q74" s="812"/>
      <c r="R74" s="812"/>
      <c r="S74" s="812"/>
      <c r="T74" s="812"/>
      <c r="U74" s="812"/>
      <c r="V74" s="813"/>
      <c r="W74" s="772"/>
      <c r="X74" s="773"/>
      <c r="Y74" s="773"/>
      <c r="Z74" s="773"/>
      <c r="AA74" s="773"/>
      <c r="AB74" s="773"/>
      <c r="AC74" s="773"/>
      <c r="AD74" s="773"/>
      <c r="AE74" s="773"/>
      <c r="AF74" s="773"/>
      <c r="AG74" s="773"/>
      <c r="AH74" s="773"/>
      <c r="AI74" s="773"/>
      <c r="AJ74" s="773"/>
      <c r="AK74" s="773"/>
      <c r="AL74" s="774"/>
      <c r="AM74" s="775"/>
      <c r="AN74" s="776"/>
      <c r="AO74" s="777"/>
      <c r="AP74" s="777"/>
      <c r="AQ74" s="777"/>
      <c r="AR74" s="780" t="s">
        <v>457</v>
      </c>
      <c r="AS74" s="776"/>
      <c r="AT74" s="777"/>
      <c r="AU74" s="777"/>
      <c r="AV74" s="777"/>
      <c r="AW74" s="780" t="s">
        <v>457</v>
      </c>
      <c r="AX74" s="776"/>
      <c r="AY74" s="777"/>
      <c r="AZ74" s="777"/>
      <c r="BA74" s="800"/>
      <c r="BB74" s="782"/>
      <c r="BC74" s="783"/>
      <c r="BD74" s="783"/>
      <c r="BE74" s="783"/>
      <c r="BF74" s="783"/>
      <c r="BG74" s="783"/>
      <c r="BH74" s="783"/>
      <c r="BI74" s="783"/>
      <c r="BJ74" s="783"/>
      <c r="BK74" s="783"/>
      <c r="BL74" s="783"/>
      <c r="BM74" s="783"/>
      <c r="BN74" s="784"/>
      <c r="BO74" s="785"/>
      <c r="BP74" s="790" t="s">
        <v>428</v>
      </c>
      <c r="BQ74" s="791"/>
      <c r="BR74" s="791"/>
      <c r="BS74" s="791"/>
      <c r="BT74" s="791"/>
      <c r="BU74" s="791"/>
      <c r="BV74" s="792"/>
      <c r="BW74" s="796"/>
    </row>
    <row r="75" spans="1:75" s="164" customFormat="1" ht="20.25" customHeight="1">
      <c r="A75" s="822"/>
      <c r="B75" s="823"/>
      <c r="C75" s="823"/>
      <c r="D75" s="824"/>
      <c r="E75" s="808"/>
      <c r="F75" s="809"/>
      <c r="G75" s="809"/>
      <c r="H75" s="809"/>
      <c r="I75" s="809"/>
      <c r="J75" s="809"/>
      <c r="K75" s="809"/>
      <c r="L75" s="809"/>
      <c r="M75" s="809"/>
      <c r="N75" s="809"/>
      <c r="O75" s="810"/>
      <c r="P75" s="755"/>
      <c r="Q75" s="756"/>
      <c r="R75" s="756"/>
      <c r="S75" s="756"/>
      <c r="T75" s="756"/>
      <c r="U75" s="756"/>
      <c r="V75" s="757"/>
      <c r="W75" s="797"/>
      <c r="X75" s="798"/>
      <c r="Y75" s="798"/>
      <c r="Z75" s="798"/>
      <c r="AA75" s="798"/>
      <c r="AB75" s="798"/>
      <c r="AC75" s="798"/>
      <c r="AD75" s="798"/>
      <c r="AE75" s="798"/>
      <c r="AF75" s="798"/>
      <c r="AG75" s="798"/>
      <c r="AH75" s="798"/>
      <c r="AI75" s="798"/>
      <c r="AJ75" s="798"/>
      <c r="AK75" s="798"/>
      <c r="AL75" s="799"/>
      <c r="AM75" s="778"/>
      <c r="AN75" s="779"/>
      <c r="AO75" s="779"/>
      <c r="AP75" s="779"/>
      <c r="AQ75" s="779"/>
      <c r="AR75" s="781"/>
      <c r="AS75" s="779"/>
      <c r="AT75" s="779"/>
      <c r="AU75" s="779"/>
      <c r="AV75" s="779"/>
      <c r="AW75" s="781"/>
      <c r="AX75" s="779"/>
      <c r="AY75" s="779"/>
      <c r="AZ75" s="779"/>
      <c r="BA75" s="801"/>
      <c r="BB75" s="786"/>
      <c r="BC75" s="787"/>
      <c r="BD75" s="787"/>
      <c r="BE75" s="787"/>
      <c r="BF75" s="787"/>
      <c r="BG75" s="787"/>
      <c r="BH75" s="787"/>
      <c r="BI75" s="787"/>
      <c r="BJ75" s="787"/>
      <c r="BK75" s="787"/>
      <c r="BL75" s="787"/>
      <c r="BM75" s="787"/>
      <c r="BN75" s="788"/>
      <c r="BO75" s="789"/>
      <c r="BP75" s="793"/>
      <c r="BQ75" s="794"/>
      <c r="BR75" s="794"/>
      <c r="BS75" s="794"/>
      <c r="BT75" s="794"/>
      <c r="BU75" s="794"/>
      <c r="BV75" s="795"/>
      <c r="BW75" s="796"/>
    </row>
    <row r="76" spans="1:75" s="164" customFormat="1" ht="15" customHeight="1">
      <c r="A76" s="822"/>
      <c r="B76" s="823"/>
      <c r="C76" s="823"/>
      <c r="D76" s="824"/>
      <c r="E76" s="752" t="s">
        <v>462</v>
      </c>
      <c r="F76" s="753"/>
      <c r="G76" s="753"/>
      <c r="H76" s="753"/>
      <c r="I76" s="753"/>
      <c r="J76" s="753"/>
      <c r="K76" s="753"/>
      <c r="L76" s="753"/>
      <c r="M76" s="753"/>
      <c r="N76" s="753"/>
      <c r="O76" s="754"/>
      <c r="P76" s="752" t="s">
        <v>458</v>
      </c>
      <c r="Q76" s="753"/>
      <c r="R76" s="753"/>
      <c r="S76" s="753"/>
      <c r="T76" s="753"/>
      <c r="U76" s="753"/>
      <c r="V76" s="754"/>
      <c r="W76" s="772"/>
      <c r="X76" s="773"/>
      <c r="Y76" s="773"/>
      <c r="Z76" s="773"/>
      <c r="AA76" s="773"/>
      <c r="AB76" s="773"/>
      <c r="AC76" s="773"/>
      <c r="AD76" s="773"/>
      <c r="AE76" s="773"/>
      <c r="AF76" s="773"/>
      <c r="AG76" s="773"/>
      <c r="AH76" s="773"/>
      <c r="AI76" s="773"/>
      <c r="AJ76" s="773"/>
      <c r="AK76" s="773"/>
      <c r="AL76" s="774"/>
      <c r="AM76" s="775"/>
      <c r="AN76" s="776"/>
      <c r="AO76" s="777"/>
      <c r="AP76" s="777"/>
      <c r="AQ76" s="777"/>
      <c r="AR76" s="780" t="s">
        <v>457</v>
      </c>
      <c r="AS76" s="776"/>
      <c r="AT76" s="777"/>
      <c r="AU76" s="777"/>
      <c r="AV76" s="777"/>
      <c r="AW76" s="780" t="s">
        <v>457</v>
      </c>
      <c r="AX76" s="776"/>
      <c r="AY76" s="777"/>
      <c r="AZ76" s="777"/>
      <c r="BA76" s="800"/>
      <c r="BB76" s="782"/>
      <c r="BC76" s="783"/>
      <c r="BD76" s="783"/>
      <c r="BE76" s="783"/>
      <c r="BF76" s="783"/>
      <c r="BG76" s="783"/>
      <c r="BH76" s="783"/>
      <c r="BI76" s="783"/>
      <c r="BJ76" s="783"/>
      <c r="BK76" s="783"/>
      <c r="BL76" s="783"/>
      <c r="BM76" s="783"/>
      <c r="BN76" s="784"/>
      <c r="BO76" s="785"/>
      <c r="BP76" s="790" t="s">
        <v>428</v>
      </c>
      <c r="BQ76" s="791"/>
      <c r="BR76" s="791"/>
      <c r="BS76" s="791"/>
      <c r="BT76" s="791"/>
      <c r="BU76" s="791"/>
      <c r="BV76" s="792"/>
      <c r="BW76" s="796"/>
    </row>
    <row r="77" spans="1:75" s="164" customFormat="1" ht="20.25" customHeight="1">
      <c r="A77" s="822"/>
      <c r="B77" s="823"/>
      <c r="C77" s="823"/>
      <c r="D77" s="824"/>
      <c r="E77" s="811"/>
      <c r="F77" s="812"/>
      <c r="G77" s="812"/>
      <c r="H77" s="812"/>
      <c r="I77" s="812"/>
      <c r="J77" s="812"/>
      <c r="K77" s="812"/>
      <c r="L77" s="812"/>
      <c r="M77" s="812"/>
      <c r="N77" s="812"/>
      <c r="O77" s="813"/>
      <c r="P77" s="811"/>
      <c r="Q77" s="812"/>
      <c r="R77" s="812"/>
      <c r="S77" s="812"/>
      <c r="T77" s="812"/>
      <c r="U77" s="812"/>
      <c r="V77" s="813"/>
      <c r="W77" s="797"/>
      <c r="X77" s="798"/>
      <c r="Y77" s="798"/>
      <c r="Z77" s="798"/>
      <c r="AA77" s="798"/>
      <c r="AB77" s="798"/>
      <c r="AC77" s="798"/>
      <c r="AD77" s="798"/>
      <c r="AE77" s="798"/>
      <c r="AF77" s="798"/>
      <c r="AG77" s="798"/>
      <c r="AH77" s="798"/>
      <c r="AI77" s="798"/>
      <c r="AJ77" s="798"/>
      <c r="AK77" s="798"/>
      <c r="AL77" s="799"/>
      <c r="AM77" s="778"/>
      <c r="AN77" s="779"/>
      <c r="AO77" s="779"/>
      <c r="AP77" s="779"/>
      <c r="AQ77" s="779"/>
      <c r="AR77" s="781"/>
      <c r="AS77" s="779"/>
      <c r="AT77" s="779"/>
      <c r="AU77" s="779"/>
      <c r="AV77" s="779"/>
      <c r="AW77" s="781"/>
      <c r="AX77" s="779"/>
      <c r="AY77" s="779"/>
      <c r="AZ77" s="779"/>
      <c r="BA77" s="801"/>
      <c r="BB77" s="786"/>
      <c r="BC77" s="787"/>
      <c r="BD77" s="787"/>
      <c r="BE77" s="787"/>
      <c r="BF77" s="787"/>
      <c r="BG77" s="787"/>
      <c r="BH77" s="787"/>
      <c r="BI77" s="787"/>
      <c r="BJ77" s="787"/>
      <c r="BK77" s="787"/>
      <c r="BL77" s="787"/>
      <c r="BM77" s="787"/>
      <c r="BN77" s="788"/>
      <c r="BO77" s="789"/>
      <c r="BP77" s="793"/>
      <c r="BQ77" s="794"/>
      <c r="BR77" s="794"/>
      <c r="BS77" s="794"/>
      <c r="BT77" s="794"/>
      <c r="BU77" s="794"/>
      <c r="BV77" s="795"/>
      <c r="BW77" s="796"/>
    </row>
    <row r="78" spans="1:75" s="164" customFormat="1" ht="15" customHeight="1">
      <c r="A78" s="822"/>
      <c r="B78" s="823"/>
      <c r="C78" s="823"/>
      <c r="D78" s="824"/>
      <c r="E78" s="811"/>
      <c r="F78" s="812"/>
      <c r="G78" s="812"/>
      <c r="H78" s="812"/>
      <c r="I78" s="812"/>
      <c r="J78" s="812"/>
      <c r="K78" s="812"/>
      <c r="L78" s="812"/>
      <c r="M78" s="812"/>
      <c r="N78" s="812"/>
      <c r="O78" s="813"/>
      <c r="P78" s="811"/>
      <c r="Q78" s="812"/>
      <c r="R78" s="812"/>
      <c r="S78" s="812"/>
      <c r="T78" s="812"/>
      <c r="U78" s="812"/>
      <c r="V78" s="813"/>
      <c r="W78" s="772"/>
      <c r="X78" s="773"/>
      <c r="Y78" s="773"/>
      <c r="Z78" s="773"/>
      <c r="AA78" s="773"/>
      <c r="AB78" s="773"/>
      <c r="AC78" s="773"/>
      <c r="AD78" s="773"/>
      <c r="AE78" s="773"/>
      <c r="AF78" s="773"/>
      <c r="AG78" s="773"/>
      <c r="AH78" s="773"/>
      <c r="AI78" s="773"/>
      <c r="AJ78" s="773"/>
      <c r="AK78" s="773"/>
      <c r="AL78" s="774"/>
      <c r="AM78" s="775"/>
      <c r="AN78" s="776"/>
      <c r="AO78" s="777"/>
      <c r="AP78" s="777"/>
      <c r="AQ78" s="777"/>
      <c r="AR78" s="780" t="s">
        <v>457</v>
      </c>
      <c r="AS78" s="776"/>
      <c r="AT78" s="777"/>
      <c r="AU78" s="777"/>
      <c r="AV78" s="777"/>
      <c r="AW78" s="780" t="s">
        <v>457</v>
      </c>
      <c r="AX78" s="776"/>
      <c r="AY78" s="777"/>
      <c r="AZ78" s="777"/>
      <c r="BA78" s="800"/>
      <c r="BB78" s="782"/>
      <c r="BC78" s="783"/>
      <c r="BD78" s="783"/>
      <c r="BE78" s="783"/>
      <c r="BF78" s="783"/>
      <c r="BG78" s="783"/>
      <c r="BH78" s="783"/>
      <c r="BI78" s="783"/>
      <c r="BJ78" s="783"/>
      <c r="BK78" s="783"/>
      <c r="BL78" s="783"/>
      <c r="BM78" s="783"/>
      <c r="BN78" s="784"/>
      <c r="BO78" s="785"/>
      <c r="BP78" s="790" t="s">
        <v>428</v>
      </c>
      <c r="BQ78" s="791"/>
      <c r="BR78" s="791"/>
      <c r="BS78" s="791"/>
      <c r="BT78" s="791"/>
      <c r="BU78" s="791"/>
      <c r="BV78" s="792"/>
      <c r="BW78" s="796"/>
    </row>
    <row r="79" spans="1:75" s="164" customFormat="1" ht="20.25" customHeight="1">
      <c r="A79" s="822"/>
      <c r="B79" s="823"/>
      <c r="C79" s="823"/>
      <c r="D79" s="824"/>
      <c r="E79" s="755"/>
      <c r="F79" s="756"/>
      <c r="G79" s="756"/>
      <c r="H79" s="756"/>
      <c r="I79" s="756"/>
      <c r="J79" s="756"/>
      <c r="K79" s="756"/>
      <c r="L79" s="756"/>
      <c r="M79" s="756"/>
      <c r="N79" s="756"/>
      <c r="O79" s="757"/>
      <c r="P79" s="755"/>
      <c r="Q79" s="756"/>
      <c r="R79" s="756"/>
      <c r="S79" s="756"/>
      <c r="T79" s="756"/>
      <c r="U79" s="756"/>
      <c r="V79" s="757"/>
      <c r="W79" s="797"/>
      <c r="X79" s="798"/>
      <c r="Y79" s="798"/>
      <c r="Z79" s="798"/>
      <c r="AA79" s="798"/>
      <c r="AB79" s="798"/>
      <c r="AC79" s="798"/>
      <c r="AD79" s="798"/>
      <c r="AE79" s="798"/>
      <c r="AF79" s="798"/>
      <c r="AG79" s="798"/>
      <c r="AH79" s="798"/>
      <c r="AI79" s="798"/>
      <c r="AJ79" s="798"/>
      <c r="AK79" s="798"/>
      <c r="AL79" s="799"/>
      <c r="AM79" s="778"/>
      <c r="AN79" s="779"/>
      <c r="AO79" s="779"/>
      <c r="AP79" s="779"/>
      <c r="AQ79" s="779"/>
      <c r="AR79" s="781"/>
      <c r="AS79" s="779"/>
      <c r="AT79" s="779"/>
      <c r="AU79" s="779"/>
      <c r="AV79" s="779"/>
      <c r="AW79" s="781"/>
      <c r="AX79" s="779"/>
      <c r="AY79" s="779"/>
      <c r="AZ79" s="779"/>
      <c r="BA79" s="801"/>
      <c r="BB79" s="786"/>
      <c r="BC79" s="787"/>
      <c r="BD79" s="787"/>
      <c r="BE79" s="787"/>
      <c r="BF79" s="787"/>
      <c r="BG79" s="787"/>
      <c r="BH79" s="787"/>
      <c r="BI79" s="787"/>
      <c r="BJ79" s="787"/>
      <c r="BK79" s="787"/>
      <c r="BL79" s="787"/>
      <c r="BM79" s="787"/>
      <c r="BN79" s="788"/>
      <c r="BO79" s="789"/>
      <c r="BP79" s="793"/>
      <c r="BQ79" s="794"/>
      <c r="BR79" s="794"/>
      <c r="BS79" s="794"/>
      <c r="BT79" s="794"/>
      <c r="BU79" s="794"/>
      <c r="BV79" s="795"/>
      <c r="BW79" s="796"/>
    </row>
    <row r="80" spans="1:75" s="164" customFormat="1" ht="15" customHeight="1">
      <c r="A80" s="822"/>
      <c r="B80" s="823"/>
      <c r="C80" s="823"/>
      <c r="D80" s="824"/>
      <c r="E80" s="802" t="s">
        <v>455</v>
      </c>
      <c r="F80" s="803"/>
      <c r="G80" s="803"/>
      <c r="H80" s="803"/>
      <c r="I80" s="803"/>
      <c r="J80" s="803"/>
      <c r="K80" s="803"/>
      <c r="L80" s="803"/>
      <c r="M80" s="803"/>
      <c r="N80" s="803"/>
      <c r="O80" s="804"/>
      <c r="P80" s="752" t="s">
        <v>466</v>
      </c>
      <c r="Q80" s="764"/>
      <c r="R80" s="764"/>
      <c r="S80" s="764"/>
      <c r="T80" s="764"/>
      <c r="U80" s="764"/>
      <c r="V80" s="765"/>
      <c r="W80" s="772"/>
      <c r="X80" s="773"/>
      <c r="Y80" s="773"/>
      <c r="Z80" s="773"/>
      <c r="AA80" s="773"/>
      <c r="AB80" s="773"/>
      <c r="AC80" s="773"/>
      <c r="AD80" s="773"/>
      <c r="AE80" s="773"/>
      <c r="AF80" s="773"/>
      <c r="AG80" s="773"/>
      <c r="AH80" s="773"/>
      <c r="AI80" s="773"/>
      <c r="AJ80" s="773"/>
      <c r="AK80" s="773"/>
      <c r="AL80" s="774"/>
      <c r="AM80" s="775"/>
      <c r="AN80" s="776"/>
      <c r="AO80" s="777"/>
      <c r="AP80" s="777"/>
      <c r="AQ80" s="777"/>
      <c r="AR80" s="780" t="s">
        <v>451</v>
      </c>
      <c r="AS80" s="776"/>
      <c r="AT80" s="777"/>
      <c r="AU80" s="777"/>
      <c r="AV80" s="777"/>
      <c r="AW80" s="780" t="s">
        <v>457</v>
      </c>
      <c r="AX80" s="776"/>
      <c r="AY80" s="777"/>
      <c r="AZ80" s="777"/>
      <c r="BA80" s="800"/>
      <c r="BB80" s="782"/>
      <c r="BC80" s="783"/>
      <c r="BD80" s="783"/>
      <c r="BE80" s="783"/>
      <c r="BF80" s="783"/>
      <c r="BG80" s="783"/>
      <c r="BH80" s="783"/>
      <c r="BI80" s="783"/>
      <c r="BJ80" s="783"/>
      <c r="BK80" s="783"/>
      <c r="BL80" s="783"/>
      <c r="BM80" s="783"/>
      <c r="BN80" s="784"/>
      <c r="BO80" s="785"/>
      <c r="BP80" s="790" t="s">
        <v>428</v>
      </c>
      <c r="BQ80" s="791"/>
      <c r="BR80" s="791"/>
      <c r="BS80" s="791"/>
      <c r="BT80" s="791"/>
      <c r="BU80" s="791"/>
      <c r="BV80" s="792"/>
      <c r="BW80" s="796"/>
    </row>
    <row r="81" spans="1:75" s="164" customFormat="1" ht="20.25" customHeight="1">
      <c r="A81" s="822"/>
      <c r="B81" s="823"/>
      <c r="C81" s="823"/>
      <c r="D81" s="824"/>
      <c r="E81" s="805"/>
      <c r="F81" s="806"/>
      <c r="G81" s="806"/>
      <c r="H81" s="806"/>
      <c r="I81" s="806"/>
      <c r="J81" s="806"/>
      <c r="K81" s="806"/>
      <c r="L81" s="806"/>
      <c r="M81" s="806"/>
      <c r="N81" s="806"/>
      <c r="O81" s="807"/>
      <c r="P81" s="766"/>
      <c r="Q81" s="767"/>
      <c r="R81" s="767"/>
      <c r="S81" s="767"/>
      <c r="T81" s="767"/>
      <c r="U81" s="767"/>
      <c r="V81" s="768"/>
      <c r="W81" s="797"/>
      <c r="X81" s="798"/>
      <c r="Y81" s="798"/>
      <c r="Z81" s="798"/>
      <c r="AA81" s="798"/>
      <c r="AB81" s="798"/>
      <c r="AC81" s="798"/>
      <c r="AD81" s="798"/>
      <c r="AE81" s="798"/>
      <c r="AF81" s="798"/>
      <c r="AG81" s="798"/>
      <c r="AH81" s="798"/>
      <c r="AI81" s="798"/>
      <c r="AJ81" s="798"/>
      <c r="AK81" s="798"/>
      <c r="AL81" s="799"/>
      <c r="AM81" s="778"/>
      <c r="AN81" s="779"/>
      <c r="AO81" s="779"/>
      <c r="AP81" s="779"/>
      <c r="AQ81" s="779"/>
      <c r="AR81" s="781"/>
      <c r="AS81" s="779"/>
      <c r="AT81" s="779"/>
      <c r="AU81" s="779"/>
      <c r="AV81" s="779"/>
      <c r="AW81" s="781"/>
      <c r="AX81" s="779"/>
      <c r="AY81" s="779"/>
      <c r="AZ81" s="779"/>
      <c r="BA81" s="801"/>
      <c r="BB81" s="786"/>
      <c r="BC81" s="787"/>
      <c r="BD81" s="787"/>
      <c r="BE81" s="787"/>
      <c r="BF81" s="787"/>
      <c r="BG81" s="787"/>
      <c r="BH81" s="787"/>
      <c r="BI81" s="787"/>
      <c r="BJ81" s="787"/>
      <c r="BK81" s="787"/>
      <c r="BL81" s="787"/>
      <c r="BM81" s="787"/>
      <c r="BN81" s="788"/>
      <c r="BO81" s="789"/>
      <c r="BP81" s="793"/>
      <c r="BQ81" s="794"/>
      <c r="BR81" s="794"/>
      <c r="BS81" s="794"/>
      <c r="BT81" s="794"/>
      <c r="BU81" s="794"/>
      <c r="BV81" s="795"/>
      <c r="BW81" s="796"/>
    </row>
    <row r="82" spans="1:75" s="164" customFormat="1" ht="15" customHeight="1">
      <c r="A82" s="822"/>
      <c r="B82" s="823"/>
      <c r="C82" s="823"/>
      <c r="D82" s="824"/>
      <c r="E82" s="805"/>
      <c r="F82" s="806"/>
      <c r="G82" s="806"/>
      <c r="H82" s="806"/>
      <c r="I82" s="806"/>
      <c r="J82" s="806"/>
      <c r="K82" s="806"/>
      <c r="L82" s="806"/>
      <c r="M82" s="806"/>
      <c r="N82" s="806"/>
      <c r="O82" s="807"/>
      <c r="P82" s="766"/>
      <c r="Q82" s="767"/>
      <c r="R82" s="767"/>
      <c r="S82" s="767"/>
      <c r="T82" s="767"/>
      <c r="U82" s="767"/>
      <c r="V82" s="768"/>
      <c r="W82" s="772"/>
      <c r="X82" s="773"/>
      <c r="Y82" s="773"/>
      <c r="Z82" s="773"/>
      <c r="AA82" s="773"/>
      <c r="AB82" s="773"/>
      <c r="AC82" s="773"/>
      <c r="AD82" s="773"/>
      <c r="AE82" s="773"/>
      <c r="AF82" s="773"/>
      <c r="AG82" s="773"/>
      <c r="AH82" s="773"/>
      <c r="AI82" s="773"/>
      <c r="AJ82" s="773"/>
      <c r="AK82" s="773"/>
      <c r="AL82" s="774"/>
      <c r="AM82" s="775"/>
      <c r="AN82" s="776"/>
      <c r="AO82" s="777"/>
      <c r="AP82" s="777"/>
      <c r="AQ82" s="777"/>
      <c r="AR82" s="780" t="s">
        <v>451</v>
      </c>
      <c r="AS82" s="776"/>
      <c r="AT82" s="777"/>
      <c r="AU82" s="777"/>
      <c r="AV82" s="777"/>
      <c r="AW82" s="780" t="s">
        <v>451</v>
      </c>
      <c r="AX82" s="776"/>
      <c r="AY82" s="777"/>
      <c r="AZ82" s="777"/>
      <c r="BA82" s="800"/>
      <c r="BB82" s="782"/>
      <c r="BC82" s="783"/>
      <c r="BD82" s="783"/>
      <c r="BE82" s="783"/>
      <c r="BF82" s="783"/>
      <c r="BG82" s="783"/>
      <c r="BH82" s="783"/>
      <c r="BI82" s="783"/>
      <c r="BJ82" s="783"/>
      <c r="BK82" s="783"/>
      <c r="BL82" s="783"/>
      <c r="BM82" s="783"/>
      <c r="BN82" s="784"/>
      <c r="BO82" s="785"/>
      <c r="BP82" s="790" t="s">
        <v>428</v>
      </c>
      <c r="BQ82" s="791"/>
      <c r="BR82" s="791"/>
      <c r="BS82" s="791"/>
      <c r="BT82" s="791"/>
      <c r="BU82" s="791"/>
      <c r="BV82" s="792"/>
      <c r="BW82" s="796"/>
    </row>
    <row r="83" spans="1:75" s="164" customFormat="1" ht="20.25" customHeight="1">
      <c r="A83" s="822"/>
      <c r="B83" s="823"/>
      <c r="C83" s="823"/>
      <c r="D83" s="824"/>
      <c r="E83" s="805"/>
      <c r="F83" s="806"/>
      <c r="G83" s="806"/>
      <c r="H83" s="806"/>
      <c r="I83" s="806"/>
      <c r="J83" s="806"/>
      <c r="K83" s="806"/>
      <c r="L83" s="806"/>
      <c r="M83" s="806"/>
      <c r="N83" s="806"/>
      <c r="O83" s="807"/>
      <c r="P83" s="766"/>
      <c r="Q83" s="767"/>
      <c r="R83" s="767"/>
      <c r="S83" s="767"/>
      <c r="T83" s="767"/>
      <c r="U83" s="767"/>
      <c r="V83" s="768"/>
      <c r="W83" s="797"/>
      <c r="X83" s="798"/>
      <c r="Y83" s="798"/>
      <c r="Z83" s="798"/>
      <c r="AA83" s="798"/>
      <c r="AB83" s="798"/>
      <c r="AC83" s="798"/>
      <c r="AD83" s="798"/>
      <c r="AE83" s="798"/>
      <c r="AF83" s="798"/>
      <c r="AG83" s="798"/>
      <c r="AH83" s="798"/>
      <c r="AI83" s="798"/>
      <c r="AJ83" s="798"/>
      <c r="AK83" s="798"/>
      <c r="AL83" s="799"/>
      <c r="AM83" s="778"/>
      <c r="AN83" s="779"/>
      <c r="AO83" s="779"/>
      <c r="AP83" s="779"/>
      <c r="AQ83" s="779"/>
      <c r="AR83" s="781"/>
      <c r="AS83" s="779"/>
      <c r="AT83" s="779"/>
      <c r="AU83" s="779"/>
      <c r="AV83" s="779"/>
      <c r="AW83" s="781"/>
      <c r="AX83" s="779"/>
      <c r="AY83" s="779"/>
      <c r="AZ83" s="779"/>
      <c r="BA83" s="801"/>
      <c r="BB83" s="786"/>
      <c r="BC83" s="787"/>
      <c r="BD83" s="787"/>
      <c r="BE83" s="787"/>
      <c r="BF83" s="787"/>
      <c r="BG83" s="787"/>
      <c r="BH83" s="787"/>
      <c r="BI83" s="787"/>
      <c r="BJ83" s="787"/>
      <c r="BK83" s="787"/>
      <c r="BL83" s="787"/>
      <c r="BM83" s="787"/>
      <c r="BN83" s="788"/>
      <c r="BO83" s="789"/>
      <c r="BP83" s="793"/>
      <c r="BQ83" s="794"/>
      <c r="BR83" s="794"/>
      <c r="BS83" s="794"/>
      <c r="BT83" s="794"/>
      <c r="BU83" s="794"/>
      <c r="BV83" s="795"/>
      <c r="BW83" s="796"/>
    </row>
    <row r="84" spans="1:75" s="164" customFormat="1" ht="15" customHeight="1">
      <c r="A84" s="822"/>
      <c r="B84" s="823"/>
      <c r="C84" s="823"/>
      <c r="D84" s="824"/>
      <c r="E84" s="805"/>
      <c r="F84" s="806"/>
      <c r="G84" s="806"/>
      <c r="H84" s="806"/>
      <c r="I84" s="806"/>
      <c r="J84" s="806"/>
      <c r="K84" s="806"/>
      <c r="L84" s="806"/>
      <c r="M84" s="806"/>
      <c r="N84" s="806"/>
      <c r="O84" s="807"/>
      <c r="P84" s="766"/>
      <c r="Q84" s="767"/>
      <c r="R84" s="767"/>
      <c r="S84" s="767"/>
      <c r="T84" s="767"/>
      <c r="U84" s="767"/>
      <c r="V84" s="768"/>
      <c r="W84" s="772"/>
      <c r="X84" s="773"/>
      <c r="Y84" s="773"/>
      <c r="Z84" s="773"/>
      <c r="AA84" s="773"/>
      <c r="AB84" s="773"/>
      <c r="AC84" s="773"/>
      <c r="AD84" s="773"/>
      <c r="AE84" s="773"/>
      <c r="AF84" s="773"/>
      <c r="AG84" s="773"/>
      <c r="AH84" s="773"/>
      <c r="AI84" s="773"/>
      <c r="AJ84" s="773"/>
      <c r="AK84" s="773"/>
      <c r="AL84" s="774"/>
      <c r="AM84" s="775"/>
      <c r="AN84" s="776"/>
      <c r="AO84" s="777"/>
      <c r="AP84" s="777"/>
      <c r="AQ84" s="777"/>
      <c r="AR84" s="780" t="s">
        <v>457</v>
      </c>
      <c r="AS84" s="776"/>
      <c r="AT84" s="777"/>
      <c r="AU84" s="777"/>
      <c r="AV84" s="777"/>
      <c r="AW84" s="780" t="s">
        <v>457</v>
      </c>
      <c r="AX84" s="776"/>
      <c r="AY84" s="777"/>
      <c r="AZ84" s="777"/>
      <c r="BA84" s="800"/>
      <c r="BB84" s="782"/>
      <c r="BC84" s="783"/>
      <c r="BD84" s="783"/>
      <c r="BE84" s="783"/>
      <c r="BF84" s="783"/>
      <c r="BG84" s="783"/>
      <c r="BH84" s="783"/>
      <c r="BI84" s="783"/>
      <c r="BJ84" s="783"/>
      <c r="BK84" s="783"/>
      <c r="BL84" s="783"/>
      <c r="BM84" s="783"/>
      <c r="BN84" s="784"/>
      <c r="BO84" s="785"/>
      <c r="BP84" s="790" t="s">
        <v>428</v>
      </c>
      <c r="BQ84" s="791"/>
      <c r="BR84" s="791"/>
      <c r="BS84" s="791"/>
      <c r="BT84" s="791"/>
      <c r="BU84" s="791"/>
      <c r="BV84" s="792"/>
      <c r="BW84" s="796"/>
    </row>
    <row r="85" spans="1:75" s="164" customFormat="1" ht="20.25" customHeight="1">
      <c r="A85" s="822"/>
      <c r="B85" s="823"/>
      <c r="C85" s="823"/>
      <c r="D85" s="824"/>
      <c r="E85" s="805"/>
      <c r="F85" s="806"/>
      <c r="G85" s="806"/>
      <c r="H85" s="806"/>
      <c r="I85" s="806"/>
      <c r="J85" s="806"/>
      <c r="K85" s="806"/>
      <c r="L85" s="806"/>
      <c r="M85" s="806"/>
      <c r="N85" s="806"/>
      <c r="O85" s="807"/>
      <c r="P85" s="766"/>
      <c r="Q85" s="767"/>
      <c r="R85" s="767"/>
      <c r="S85" s="767"/>
      <c r="T85" s="767"/>
      <c r="U85" s="767"/>
      <c r="V85" s="768"/>
      <c r="W85" s="797"/>
      <c r="X85" s="798"/>
      <c r="Y85" s="798"/>
      <c r="Z85" s="798"/>
      <c r="AA85" s="798"/>
      <c r="AB85" s="798"/>
      <c r="AC85" s="798"/>
      <c r="AD85" s="798"/>
      <c r="AE85" s="798"/>
      <c r="AF85" s="798"/>
      <c r="AG85" s="798"/>
      <c r="AH85" s="798"/>
      <c r="AI85" s="798"/>
      <c r="AJ85" s="798"/>
      <c r="AK85" s="798"/>
      <c r="AL85" s="799"/>
      <c r="AM85" s="778"/>
      <c r="AN85" s="779"/>
      <c r="AO85" s="779"/>
      <c r="AP85" s="779"/>
      <c r="AQ85" s="779"/>
      <c r="AR85" s="781"/>
      <c r="AS85" s="779"/>
      <c r="AT85" s="779"/>
      <c r="AU85" s="779"/>
      <c r="AV85" s="779"/>
      <c r="AW85" s="781"/>
      <c r="AX85" s="779"/>
      <c r="AY85" s="779"/>
      <c r="AZ85" s="779"/>
      <c r="BA85" s="801"/>
      <c r="BB85" s="786"/>
      <c r="BC85" s="787"/>
      <c r="BD85" s="787"/>
      <c r="BE85" s="787"/>
      <c r="BF85" s="787"/>
      <c r="BG85" s="787"/>
      <c r="BH85" s="787"/>
      <c r="BI85" s="787"/>
      <c r="BJ85" s="787"/>
      <c r="BK85" s="787"/>
      <c r="BL85" s="787"/>
      <c r="BM85" s="787"/>
      <c r="BN85" s="788"/>
      <c r="BO85" s="789"/>
      <c r="BP85" s="793"/>
      <c r="BQ85" s="794"/>
      <c r="BR85" s="794"/>
      <c r="BS85" s="794"/>
      <c r="BT85" s="794"/>
      <c r="BU85" s="794"/>
      <c r="BV85" s="795"/>
      <c r="BW85" s="796"/>
    </row>
    <row r="86" spans="1:75" s="164" customFormat="1" ht="15" customHeight="1">
      <c r="A86" s="822"/>
      <c r="B86" s="823"/>
      <c r="C86" s="823"/>
      <c r="D86" s="824"/>
      <c r="E86" s="805"/>
      <c r="F86" s="806"/>
      <c r="G86" s="806"/>
      <c r="H86" s="806"/>
      <c r="I86" s="806"/>
      <c r="J86" s="806"/>
      <c r="K86" s="806"/>
      <c r="L86" s="806"/>
      <c r="M86" s="806"/>
      <c r="N86" s="806"/>
      <c r="O86" s="807"/>
      <c r="P86" s="766"/>
      <c r="Q86" s="767"/>
      <c r="R86" s="767"/>
      <c r="S86" s="767"/>
      <c r="T86" s="767"/>
      <c r="U86" s="767"/>
      <c r="V86" s="768"/>
      <c r="W86" s="772"/>
      <c r="X86" s="773"/>
      <c r="Y86" s="773"/>
      <c r="Z86" s="773"/>
      <c r="AA86" s="773"/>
      <c r="AB86" s="773"/>
      <c r="AC86" s="773"/>
      <c r="AD86" s="773"/>
      <c r="AE86" s="773"/>
      <c r="AF86" s="773"/>
      <c r="AG86" s="773"/>
      <c r="AH86" s="773"/>
      <c r="AI86" s="773"/>
      <c r="AJ86" s="773"/>
      <c r="AK86" s="773"/>
      <c r="AL86" s="774"/>
      <c r="AM86" s="775"/>
      <c r="AN86" s="776"/>
      <c r="AO86" s="777"/>
      <c r="AP86" s="777"/>
      <c r="AQ86" s="777"/>
      <c r="AR86" s="780" t="s">
        <v>451</v>
      </c>
      <c r="AS86" s="776"/>
      <c r="AT86" s="777"/>
      <c r="AU86" s="777"/>
      <c r="AV86" s="777"/>
      <c r="AW86" s="780" t="s">
        <v>457</v>
      </c>
      <c r="AX86" s="776"/>
      <c r="AY86" s="777"/>
      <c r="AZ86" s="777"/>
      <c r="BA86" s="800"/>
      <c r="BB86" s="782"/>
      <c r="BC86" s="783"/>
      <c r="BD86" s="783"/>
      <c r="BE86" s="783"/>
      <c r="BF86" s="783"/>
      <c r="BG86" s="783"/>
      <c r="BH86" s="783"/>
      <c r="BI86" s="783"/>
      <c r="BJ86" s="783"/>
      <c r="BK86" s="783"/>
      <c r="BL86" s="783"/>
      <c r="BM86" s="783"/>
      <c r="BN86" s="784"/>
      <c r="BO86" s="785"/>
      <c r="BP86" s="790" t="s">
        <v>428</v>
      </c>
      <c r="BQ86" s="791"/>
      <c r="BR86" s="791"/>
      <c r="BS86" s="791"/>
      <c r="BT86" s="791"/>
      <c r="BU86" s="791"/>
      <c r="BV86" s="792"/>
      <c r="BW86" s="796"/>
    </row>
    <row r="87" spans="1:75" s="164" customFormat="1" ht="20.25" customHeight="1">
      <c r="A87" s="822"/>
      <c r="B87" s="823"/>
      <c r="C87" s="823"/>
      <c r="D87" s="824"/>
      <c r="E87" s="808"/>
      <c r="F87" s="809"/>
      <c r="G87" s="809"/>
      <c r="H87" s="809"/>
      <c r="I87" s="809"/>
      <c r="J87" s="809"/>
      <c r="K87" s="809"/>
      <c r="L87" s="809"/>
      <c r="M87" s="809"/>
      <c r="N87" s="809"/>
      <c r="O87" s="810"/>
      <c r="P87" s="769"/>
      <c r="Q87" s="770"/>
      <c r="R87" s="770"/>
      <c r="S87" s="770"/>
      <c r="T87" s="770"/>
      <c r="U87" s="770"/>
      <c r="V87" s="771"/>
      <c r="W87" s="797"/>
      <c r="X87" s="798"/>
      <c r="Y87" s="798"/>
      <c r="Z87" s="798"/>
      <c r="AA87" s="798"/>
      <c r="AB87" s="798"/>
      <c r="AC87" s="798"/>
      <c r="AD87" s="798"/>
      <c r="AE87" s="798"/>
      <c r="AF87" s="798"/>
      <c r="AG87" s="798"/>
      <c r="AH87" s="798"/>
      <c r="AI87" s="798"/>
      <c r="AJ87" s="798"/>
      <c r="AK87" s="798"/>
      <c r="AL87" s="799"/>
      <c r="AM87" s="778"/>
      <c r="AN87" s="779"/>
      <c r="AO87" s="779"/>
      <c r="AP87" s="779"/>
      <c r="AQ87" s="779"/>
      <c r="AR87" s="781"/>
      <c r="AS87" s="779"/>
      <c r="AT87" s="779"/>
      <c r="AU87" s="779"/>
      <c r="AV87" s="779"/>
      <c r="AW87" s="781"/>
      <c r="AX87" s="779"/>
      <c r="AY87" s="779"/>
      <c r="AZ87" s="779"/>
      <c r="BA87" s="801"/>
      <c r="BB87" s="786"/>
      <c r="BC87" s="787"/>
      <c r="BD87" s="787"/>
      <c r="BE87" s="787"/>
      <c r="BF87" s="787"/>
      <c r="BG87" s="787"/>
      <c r="BH87" s="787"/>
      <c r="BI87" s="787"/>
      <c r="BJ87" s="787"/>
      <c r="BK87" s="787"/>
      <c r="BL87" s="787"/>
      <c r="BM87" s="787"/>
      <c r="BN87" s="788"/>
      <c r="BO87" s="789"/>
      <c r="BP87" s="793"/>
      <c r="BQ87" s="794"/>
      <c r="BR87" s="794"/>
      <c r="BS87" s="794"/>
      <c r="BT87" s="794"/>
      <c r="BU87" s="794"/>
      <c r="BV87" s="795"/>
      <c r="BW87" s="796"/>
    </row>
    <row r="88" spans="1:75" s="164" customFormat="1" ht="15" customHeight="1">
      <c r="A88" s="822"/>
      <c r="B88" s="823"/>
      <c r="C88" s="823"/>
      <c r="D88" s="824"/>
      <c r="E88" s="752" t="s">
        <v>460</v>
      </c>
      <c r="F88" s="753"/>
      <c r="G88" s="753"/>
      <c r="H88" s="753"/>
      <c r="I88" s="753"/>
      <c r="J88" s="753"/>
      <c r="K88" s="753"/>
      <c r="L88" s="753"/>
      <c r="M88" s="753"/>
      <c r="N88" s="753"/>
      <c r="O88" s="754"/>
      <c r="P88" s="752" t="s">
        <v>466</v>
      </c>
      <c r="Q88" s="764"/>
      <c r="R88" s="764"/>
      <c r="S88" s="764"/>
      <c r="T88" s="764"/>
      <c r="U88" s="764"/>
      <c r="V88" s="765"/>
      <c r="W88" s="772"/>
      <c r="X88" s="773"/>
      <c r="Y88" s="773"/>
      <c r="Z88" s="773"/>
      <c r="AA88" s="773"/>
      <c r="AB88" s="773"/>
      <c r="AC88" s="773"/>
      <c r="AD88" s="773"/>
      <c r="AE88" s="773"/>
      <c r="AF88" s="773"/>
      <c r="AG88" s="773"/>
      <c r="AH88" s="773"/>
      <c r="AI88" s="773"/>
      <c r="AJ88" s="773"/>
      <c r="AK88" s="773"/>
      <c r="AL88" s="774"/>
      <c r="AM88" s="775"/>
      <c r="AN88" s="776"/>
      <c r="AO88" s="777"/>
      <c r="AP88" s="777"/>
      <c r="AQ88" s="777"/>
      <c r="AR88" s="780" t="s">
        <v>457</v>
      </c>
      <c r="AS88" s="776"/>
      <c r="AT88" s="777"/>
      <c r="AU88" s="777"/>
      <c r="AV88" s="777"/>
      <c r="AW88" s="780" t="s">
        <v>457</v>
      </c>
      <c r="AX88" s="776"/>
      <c r="AY88" s="777"/>
      <c r="AZ88" s="777"/>
      <c r="BA88" s="800"/>
      <c r="BB88" s="782"/>
      <c r="BC88" s="783"/>
      <c r="BD88" s="783"/>
      <c r="BE88" s="783"/>
      <c r="BF88" s="783"/>
      <c r="BG88" s="783"/>
      <c r="BH88" s="783"/>
      <c r="BI88" s="783"/>
      <c r="BJ88" s="783"/>
      <c r="BK88" s="783"/>
      <c r="BL88" s="783"/>
      <c r="BM88" s="783"/>
      <c r="BN88" s="784"/>
      <c r="BO88" s="785"/>
      <c r="BP88" s="790" t="s">
        <v>428</v>
      </c>
      <c r="BQ88" s="791"/>
      <c r="BR88" s="791"/>
      <c r="BS88" s="791"/>
      <c r="BT88" s="791"/>
      <c r="BU88" s="791"/>
      <c r="BV88" s="792"/>
      <c r="BW88" s="796"/>
    </row>
    <row r="89" spans="1:75" s="164" customFormat="1" ht="20.25" customHeight="1">
      <c r="A89" s="822"/>
      <c r="B89" s="823"/>
      <c r="C89" s="823"/>
      <c r="D89" s="824"/>
      <c r="E89" s="811"/>
      <c r="F89" s="812"/>
      <c r="G89" s="812"/>
      <c r="H89" s="812"/>
      <c r="I89" s="812"/>
      <c r="J89" s="812"/>
      <c r="K89" s="812"/>
      <c r="L89" s="812"/>
      <c r="M89" s="812"/>
      <c r="N89" s="812"/>
      <c r="O89" s="813"/>
      <c r="P89" s="766"/>
      <c r="Q89" s="767"/>
      <c r="R89" s="767"/>
      <c r="S89" s="767"/>
      <c r="T89" s="767"/>
      <c r="U89" s="767"/>
      <c r="V89" s="768"/>
      <c r="W89" s="797"/>
      <c r="X89" s="798"/>
      <c r="Y89" s="798"/>
      <c r="Z89" s="798"/>
      <c r="AA89" s="798"/>
      <c r="AB89" s="798"/>
      <c r="AC89" s="798"/>
      <c r="AD89" s="798"/>
      <c r="AE89" s="798"/>
      <c r="AF89" s="798"/>
      <c r="AG89" s="798"/>
      <c r="AH89" s="798"/>
      <c r="AI89" s="798"/>
      <c r="AJ89" s="798"/>
      <c r="AK89" s="798"/>
      <c r="AL89" s="799"/>
      <c r="AM89" s="778"/>
      <c r="AN89" s="779"/>
      <c r="AO89" s="779"/>
      <c r="AP89" s="779"/>
      <c r="AQ89" s="779"/>
      <c r="AR89" s="781"/>
      <c r="AS89" s="779"/>
      <c r="AT89" s="779"/>
      <c r="AU89" s="779"/>
      <c r="AV89" s="779"/>
      <c r="AW89" s="781"/>
      <c r="AX89" s="779"/>
      <c r="AY89" s="779"/>
      <c r="AZ89" s="779"/>
      <c r="BA89" s="801"/>
      <c r="BB89" s="786"/>
      <c r="BC89" s="787"/>
      <c r="BD89" s="787"/>
      <c r="BE89" s="787"/>
      <c r="BF89" s="787"/>
      <c r="BG89" s="787"/>
      <c r="BH89" s="787"/>
      <c r="BI89" s="787"/>
      <c r="BJ89" s="787"/>
      <c r="BK89" s="787"/>
      <c r="BL89" s="787"/>
      <c r="BM89" s="787"/>
      <c r="BN89" s="788"/>
      <c r="BO89" s="789"/>
      <c r="BP89" s="793"/>
      <c r="BQ89" s="794"/>
      <c r="BR89" s="794"/>
      <c r="BS89" s="794"/>
      <c r="BT89" s="794"/>
      <c r="BU89" s="794"/>
      <c r="BV89" s="795"/>
      <c r="BW89" s="796"/>
    </row>
    <row r="90" spans="1:75" s="164" customFormat="1" ht="15" customHeight="1">
      <c r="A90" s="822"/>
      <c r="B90" s="823"/>
      <c r="C90" s="823"/>
      <c r="D90" s="824"/>
      <c r="E90" s="811"/>
      <c r="F90" s="812"/>
      <c r="G90" s="812"/>
      <c r="H90" s="812"/>
      <c r="I90" s="812"/>
      <c r="J90" s="812"/>
      <c r="K90" s="812"/>
      <c r="L90" s="812"/>
      <c r="M90" s="812"/>
      <c r="N90" s="812"/>
      <c r="O90" s="813"/>
      <c r="P90" s="766"/>
      <c r="Q90" s="767"/>
      <c r="R90" s="767"/>
      <c r="S90" s="767"/>
      <c r="T90" s="767"/>
      <c r="U90" s="767"/>
      <c r="V90" s="768"/>
      <c r="W90" s="772"/>
      <c r="X90" s="773"/>
      <c r="Y90" s="773"/>
      <c r="Z90" s="773"/>
      <c r="AA90" s="773"/>
      <c r="AB90" s="773"/>
      <c r="AC90" s="773"/>
      <c r="AD90" s="773"/>
      <c r="AE90" s="773"/>
      <c r="AF90" s="773"/>
      <c r="AG90" s="773"/>
      <c r="AH90" s="773"/>
      <c r="AI90" s="773"/>
      <c r="AJ90" s="773"/>
      <c r="AK90" s="773"/>
      <c r="AL90" s="774"/>
      <c r="AM90" s="775"/>
      <c r="AN90" s="776"/>
      <c r="AO90" s="777"/>
      <c r="AP90" s="777"/>
      <c r="AQ90" s="777"/>
      <c r="AR90" s="780" t="s">
        <v>451</v>
      </c>
      <c r="AS90" s="776"/>
      <c r="AT90" s="777"/>
      <c r="AU90" s="777"/>
      <c r="AV90" s="777"/>
      <c r="AW90" s="780" t="s">
        <v>457</v>
      </c>
      <c r="AX90" s="776"/>
      <c r="AY90" s="777"/>
      <c r="AZ90" s="777"/>
      <c r="BA90" s="800"/>
      <c r="BB90" s="782"/>
      <c r="BC90" s="783"/>
      <c r="BD90" s="783"/>
      <c r="BE90" s="783"/>
      <c r="BF90" s="783"/>
      <c r="BG90" s="783"/>
      <c r="BH90" s="783"/>
      <c r="BI90" s="783"/>
      <c r="BJ90" s="783"/>
      <c r="BK90" s="783"/>
      <c r="BL90" s="783"/>
      <c r="BM90" s="783"/>
      <c r="BN90" s="784"/>
      <c r="BO90" s="785"/>
      <c r="BP90" s="790" t="s">
        <v>428</v>
      </c>
      <c r="BQ90" s="791"/>
      <c r="BR90" s="791"/>
      <c r="BS90" s="791"/>
      <c r="BT90" s="791"/>
      <c r="BU90" s="791"/>
      <c r="BV90" s="792"/>
      <c r="BW90" s="796"/>
    </row>
    <row r="91" spans="1:75" s="164" customFormat="1" ht="20.25" customHeight="1">
      <c r="A91" s="822"/>
      <c r="B91" s="823"/>
      <c r="C91" s="823"/>
      <c r="D91" s="824"/>
      <c r="E91" s="811"/>
      <c r="F91" s="812"/>
      <c r="G91" s="812"/>
      <c r="H91" s="812"/>
      <c r="I91" s="812"/>
      <c r="J91" s="812"/>
      <c r="K91" s="812"/>
      <c r="L91" s="812"/>
      <c r="M91" s="812"/>
      <c r="N91" s="812"/>
      <c r="O91" s="813"/>
      <c r="P91" s="766"/>
      <c r="Q91" s="767"/>
      <c r="R91" s="767"/>
      <c r="S91" s="767"/>
      <c r="T91" s="767"/>
      <c r="U91" s="767"/>
      <c r="V91" s="768"/>
      <c r="W91" s="797"/>
      <c r="X91" s="798"/>
      <c r="Y91" s="798"/>
      <c r="Z91" s="798"/>
      <c r="AA91" s="798"/>
      <c r="AB91" s="798"/>
      <c r="AC91" s="798"/>
      <c r="AD91" s="798"/>
      <c r="AE91" s="798"/>
      <c r="AF91" s="798"/>
      <c r="AG91" s="798"/>
      <c r="AH91" s="798"/>
      <c r="AI91" s="798"/>
      <c r="AJ91" s="798"/>
      <c r="AK91" s="798"/>
      <c r="AL91" s="799"/>
      <c r="AM91" s="778"/>
      <c r="AN91" s="779"/>
      <c r="AO91" s="779"/>
      <c r="AP91" s="779"/>
      <c r="AQ91" s="779"/>
      <c r="AR91" s="781"/>
      <c r="AS91" s="779"/>
      <c r="AT91" s="779"/>
      <c r="AU91" s="779"/>
      <c r="AV91" s="779"/>
      <c r="AW91" s="781"/>
      <c r="AX91" s="779"/>
      <c r="AY91" s="779"/>
      <c r="AZ91" s="779"/>
      <c r="BA91" s="801"/>
      <c r="BB91" s="786"/>
      <c r="BC91" s="787"/>
      <c r="BD91" s="787"/>
      <c r="BE91" s="787"/>
      <c r="BF91" s="787"/>
      <c r="BG91" s="787"/>
      <c r="BH91" s="787"/>
      <c r="BI91" s="787"/>
      <c r="BJ91" s="787"/>
      <c r="BK91" s="787"/>
      <c r="BL91" s="787"/>
      <c r="BM91" s="787"/>
      <c r="BN91" s="788"/>
      <c r="BO91" s="789"/>
      <c r="BP91" s="793"/>
      <c r="BQ91" s="794"/>
      <c r="BR91" s="794"/>
      <c r="BS91" s="794"/>
      <c r="BT91" s="794"/>
      <c r="BU91" s="794"/>
      <c r="BV91" s="795"/>
      <c r="BW91" s="796"/>
    </row>
    <row r="92" spans="1:75" s="164" customFormat="1" ht="15" customHeight="1">
      <c r="A92" s="822"/>
      <c r="B92" s="823"/>
      <c r="C92" s="823"/>
      <c r="D92" s="824"/>
      <c r="E92" s="811"/>
      <c r="F92" s="812"/>
      <c r="G92" s="812"/>
      <c r="H92" s="812"/>
      <c r="I92" s="812"/>
      <c r="J92" s="812"/>
      <c r="K92" s="812"/>
      <c r="L92" s="812"/>
      <c r="M92" s="812"/>
      <c r="N92" s="812"/>
      <c r="O92" s="813"/>
      <c r="P92" s="766"/>
      <c r="Q92" s="767"/>
      <c r="R92" s="767"/>
      <c r="S92" s="767"/>
      <c r="T92" s="767"/>
      <c r="U92" s="767"/>
      <c r="V92" s="768"/>
      <c r="W92" s="772"/>
      <c r="X92" s="773"/>
      <c r="Y92" s="773"/>
      <c r="Z92" s="773"/>
      <c r="AA92" s="773"/>
      <c r="AB92" s="773"/>
      <c r="AC92" s="773"/>
      <c r="AD92" s="773"/>
      <c r="AE92" s="773"/>
      <c r="AF92" s="773"/>
      <c r="AG92" s="773"/>
      <c r="AH92" s="773"/>
      <c r="AI92" s="773"/>
      <c r="AJ92" s="773"/>
      <c r="AK92" s="773"/>
      <c r="AL92" s="774"/>
      <c r="AM92" s="775"/>
      <c r="AN92" s="776"/>
      <c r="AO92" s="777"/>
      <c r="AP92" s="777"/>
      <c r="AQ92" s="777"/>
      <c r="AR92" s="780" t="s">
        <v>457</v>
      </c>
      <c r="AS92" s="776"/>
      <c r="AT92" s="777"/>
      <c r="AU92" s="777"/>
      <c r="AV92" s="777"/>
      <c r="AW92" s="780" t="s">
        <v>457</v>
      </c>
      <c r="AX92" s="776"/>
      <c r="AY92" s="777"/>
      <c r="AZ92" s="777"/>
      <c r="BA92" s="800"/>
      <c r="BB92" s="782"/>
      <c r="BC92" s="783"/>
      <c r="BD92" s="783"/>
      <c r="BE92" s="783"/>
      <c r="BF92" s="783"/>
      <c r="BG92" s="783"/>
      <c r="BH92" s="783"/>
      <c r="BI92" s="783"/>
      <c r="BJ92" s="783"/>
      <c r="BK92" s="783"/>
      <c r="BL92" s="783"/>
      <c r="BM92" s="783"/>
      <c r="BN92" s="784"/>
      <c r="BO92" s="785"/>
      <c r="BP92" s="790" t="s">
        <v>428</v>
      </c>
      <c r="BQ92" s="791"/>
      <c r="BR92" s="791"/>
      <c r="BS92" s="791"/>
      <c r="BT92" s="791"/>
      <c r="BU92" s="791"/>
      <c r="BV92" s="792"/>
      <c r="BW92" s="796"/>
    </row>
    <row r="93" spans="1:75" s="164" customFormat="1" ht="20.25" customHeight="1">
      <c r="A93" s="822"/>
      <c r="B93" s="823"/>
      <c r="C93" s="823"/>
      <c r="D93" s="824"/>
      <c r="E93" s="811"/>
      <c r="F93" s="812"/>
      <c r="G93" s="812"/>
      <c r="H93" s="812"/>
      <c r="I93" s="812"/>
      <c r="J93" s="812"/>
      <c r="K93" s="812"/>
      <c r="L93" s="812"/>
      <c r="M93" s="812"/>
      <c r="N93" s="812"/>
      <c r="O93" s="813"/>
      <c r="P93" s="766"/>
      <c r="Q93" s="767"/>
      <c r="R93" s="767"/>
      <c r="S93" s="767"/>
      <c r="T93" s="767"/>
      <c r="U93" s="767"/>
      <c r="V93" s="768"/>
      <c r="W93" s="797"/>
      <c r="X93" s="798"/>
      <c r="Y93" s="798"/>
      <c r="Z93" s="798"/>
      <c r="AA93" s="798"/>
      <c r="AB93" s="798"/>
      <c r="AC93" s="798"/>
      <c r="AD93" s="798"/>
      <c r="AE93" s="798"/>
      <c r="AF93" s="798"/>
      <c r="AG93" s="798"/>
      <c r="AH93" s="798"/>
      <c r="AI93" s="798"/>
      <c r="AJ93" s="798"/>
      <c r="AK93" s="798"/>
      <c r="AL93" s="799"/>
      <c r="AM93" s="778"/>
      <c r="AN93" s="779"/>
      <c r="AO93" s="779"/>
      <c r="AP93" s="779"/>
      <c r="AQ93" s="779"/>
      <c r="AR93" s="781"/>
      <c r="AS93" s="779"/>
      <c r="AT93" s="779"/>
      <c r="AU93" s="779"/>
      <c r="AV93" s="779"/>
      <c r="AW93" s="781"/>
      <c r="AX93" s="779"/>
      <c r="AY93" s="779"/>
      <c r="AZ93" s="779"/>
      <c r="BA93" s="801"/>
      <c r="BB93" s="786"/>
      <c r="BC93" s="787"/>
      <c r="BD93" s="787"/>
      <c r="BE93" s="787"/>
      <c r="BF93" s="787"/>
      <c r="BG93" s="787"/>
      <c r="BH93" s="787"/>
      <c r="BI93" s="787"/>
      <c r="BJ93" s="787"/>
      <c r="BK93" s="787"/>
      <c r="BL93" s="787"/>
      <c r="BM93" s="787"/>
      <c r="BN93" s="788"/>
      <c r="BO93" s="789"/>
      <c r="BP93" s="793"/>
      <c r="BQ93" s="794"/>
      <c r="BR93" s="794"/>
      <c r="BS93" s="794"/>
      <c r="BT93" s="794"/>
      <c r="BU93" s="794"/>
      <c r="BV93" s="795"/>
      <c r="BW93" s="796"/>
    </row>
    <row r="94" spans="1:75" s="164" customFormat="1" ht="15" customHeight="1">
      <c r="A94" s="822"/>
      <c r="B94" s="823"/>
      <c r="C94" s="823"/>
      <c r="D94" s="824"/>
      <c r="E94" s="811"/>
      <c r="F94" s="812"/>
      <c r="G94" s="812"/>
      <c r="H94" s="812"/>
      <c r="I94" s="812"/>
      <c r="J94" s="812"/>
      <c r="K94" s="812"/>
      <c r="L94" s="812"/>
      <c r="M94" s="812"/>
      <c r="N94" s="812"/>
      <c r="O94" s="813"/>
      <c r="P94" s="766"/>
      <c r="Q94" s="767"/>
      <c r="R94" s="767"/>
      <c r="S94" s="767"/>
      <c r="T94" s="767"/>
      <c r="U94" s="767"/>
      <c r="V94" s="768"/>
      <c r="W94" s="772"/>
      <c r="X94" s="773"/>
      <c r="Y94" s="773"/>
      <c r="Z94" s="773"/>
      <c r="AA94" s="773"/>
      <c r="AB94" s="773"/>
      <c r="AC94" s="773"/>
      <c r="AD94" s="773"/>
      <c r="AE94" s="773"/>
      <c r="AF94" s="773"/>
      <c r="AG94" s="773"/>
      <c r="AH94" s="773"/>
      <c r="AI94" s="773"/>
      <c r="AJ94" s="773"/>
      <c r="AK94" s="773"/>
      <c r="AL94" s="774"/>
      <c r="AM94" s="775"/>
      <c r="AN94" s="776"/>
      <c r="AO94" s="777"/>
      <c r="AP94" s="777"/>
      <c r="AQ94" s="777"/>
      <c r="AR94" s="780" t="s">
        <v>457</v>
      </c>
      <c r="AS94" s="776"/>
      <c r="AT94" s="777"/>
      <c r="AU94" s="777"/>
      <c r="AV94" s="777"/>
      <c r="AW94" s="780" t="s">
        <v>451</v>
      </c>
      <c r="AX94" s="776"/>
      <c r="AY94" s="777"/>
      <c r="AZ94" s="777"/>
      <c r="BA94" s="800"/>
      <c r="BB94" s="782"/>
      <c r="BC94" s="783"/>
      <c r="BD94" s="783"/>
      <c r="BE94" s="783"/>
      <c r="BF94" s="783"/>
      <c r="BG94" s="783"/>
      <c r="BH94" s="783"/>
      <c r="BI94" s="783"/>
      <c r="BJ94" s="783"/>
      <c r="BK94" s="783"/>
      <c r="BL94" s="783"/>
      <c r="BM94" s="783"/>
      <c r="BN94" s="784"/>
      <c r="BO94" s="785"/>
      <c r="BP94" s="790" t="s">
        <v>428</v>
      </c>
      <c r="BQ94" s="791"/>
      <c r="BR94" s="791"/>
      <c r="BS94" s="791"/>
      <c r="BT94" s="791"/>
      <c r="BU94" s="791"/>
      <c r="BV94" s="792"/>
      <c r="BW94" s="796"/>
    </row>
    <row r="95" spans="1:75" s="164" customFormat="1" ht="20.25" customHeight="1">
      <c r="A95" s="825"/>
      <c r="B95" s="826"/>
      <c r="C95" s="826"/>
      <c r="D95" s="827"/>
      <c r="E95" s="755"/>
      <c r="F95" s="756"/>
      <c r="G95" s="756"/>
      <c r="H95" s="756"/>
      <c r="I95" s="756"/>
      <c r="J95" s="756"/>
      <c r="K95" s="756"/>
      <c r="L95" s="756"/>
      <c r="M95" s="756"/>
      <c r="N95" s="756"/>
      <c r="O95" s="757"/>
      <c r="P95" s="769"/>
      <c r="Q95" s="770"/>
      <c r="R95" s="770"/>
      <c r="S95" s="770"/>
      <c r="T95" s="770"/>
      <c r="U95" s="770"/>
      <c r="V95" s="771"/>
      <c r="W95" s="797"/>
      <c r="X95" s="798"/>
      <c r="Y95" s="798"/>
      <c r="Z95" s="798"/>
      <c r="AA95" s="798"/>
      <c r="AB95" s="798"/>
      <c r="AC95" s="798"/>
      <c r="AD95" s="798"/>
      <c r="AE95" s="798"/>
      <c r="AF95" s="798"/>
      <c r="AG95" s="798"/>
      <c r="AH95" s="798"/>
      <c r="AI95" s="798"/>
      <c r="AJ95" s="798"/>
      <c r="AK95" s="798"/>
      <c r="AL95" s="799"/>
      <c r="AM95" s="778"/>
      <c r="AN95" s="779"/>
      <c r="AO95" s="779"/>
      <c r="AP95" s="779"/>
      <c r="AQ95" s="779"/>
      <c r="AR95" s="781"/>
      <c r="AS95" s="779"/>
      <c r="AT95" s="779"/>
      <c r="AU95" s="779"/>
      <c r="AV95" s="779"/>
      <c r="AW95" s="781"/>
      <c r="AX95" s="779"/>
      <c r="AY95" s="779"/>
      <c r="AZ95" s="779"/>
      <c r="BA95" s="801"/>
      <c r="BB95" s="786"/>
      <c r="BC95" s="787"/>
      <c r="BD95" s="787"/>
      <c r="BE95" s="787"/>
      <c r="BF95" s="787"/>
      <c r="BG95" s="787"/>
      <c r="BH95" s="787"/>
      <c r="BI95" s="787"/>
      <c r="BJ95" s="787"/>
      <c r="BK95" s="787"/>
      <c r="BL95" s="787"/>
      <c r="BM95" s="787"/>
      <c r="BN95" s="788"/>
      <c r="BO95" s="789"/>
      <c r="BP95" s="793"/>
      <c r="BQ95" s="794"/>
      <c r="BR95" s="794"/>
      <c r="BS95" s="794"/>
      <c r="BT95" s="794"/>
      <c r="BU95" s="794"/>
      <c r="BV95" s="795"/>
      <c r="BW95" s="796"/>
    </row>
    <row r="96" spans="1:75" s="164" customFormat="1" ht="9.75" customHeight="1">
      <c r="A96" s="168"/>
      <c r="B96" s="168"/>
      <c r="C96" s="168"/>
      <c r="D96" s="168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67"/>
      <c r="Q96" s="167"/>
      <c r="R96" s="167"/>
      <c r="S96" s="167"/>
      <c r="T96" s="167"/>
      <c r="U96" s="167"/>
      <c r="V96" s="167"/>
      <c r="AM96" s="161"/>
      <c r="AN96" s="161"/>
      <c r="AO96" s="161"/>
      <c r="AP96" s="161"/>
      <c r="AQ96" s="161"/>
      <c r="AR96" s="162"/>
      <c r="AS96" s="161"/>
      <c r="AT96" s="161"/>
      <c r="AU96" s="161"/>
      <c r="AV96" s="161"/>
      <c r="AW96" s="162"/>
      <c r="AX96" s="161"/>
      <c r="AY96" s="161"/>
      <c r="AZ96" s="161"/>
      <c r="BA96" s="161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5"/>
      <c r="BO96" s="165"/>
    </row>
    <row r="97" spans="1:75" s="164" customFormat="1" ht="9.75" customHeight="1">
      <c r="A97" s="168"/>
      <c r="B97" s="168"/>
      <c r="C97" s="168"/>
      <c r="D97" s="168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67"/>
      <c r="Q97" s="167"/>
      <c r="R97" s="167"/>
      <c r="S97" s="167"/>
      <c r="T97" s="167"/>
      <c r="U97" s="167"/>
      <c r="V97" s="167"/>
      <c r="AM97" s="161"/>
      <c r="AN97" s="161"/>
      <c r="AO97" s="161"/>
      <c r="AP97" s="161"/>
      <c r="AQ97" s="161"/>
      <c r="AR97" s="162"/>
      <c r="AS97" s="161"/>
      <c r="AT97" s="161"/>
      <c r="AU97" s="161"/>
      <c r="AV97" s="161"/>
      <c r="AW97" s="162"/>
      <c r="AX97" s="161"/>
      <c r="AY97" s="161"/>
      <c r="AZ97" s="161"/>
      <c r="BA97" s="161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5"/>
      <c r="BO97" s="165"/>
    </row>
    <row r="98" spans="1:75" s="164" customFormat="1" ht="9.75" customHeight="1">
      <c r="A98" s="168"/>
      <c r="B98" s="168"/>
      <c r="C98" s="168"/>
      <c r="D98" s="168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67"/>
      <c r="Q98" s="167"/>
      <c r="R98" s="167"/>
      <c r="S98" s="167"/>
      <c r="T98" s="167"/>
      <c r="U98" s="167"/>
      <c r="V98" s="167"/>
      <c r="AM98" s="161"/>
      <c r="AN98" s="161"/>
      <c r="AO98" s="161"/>
      <c r="AP98" s="161"/>
      <c r="AQ98" s="161"/>
      <c r="AR98" s="162"/>
      <c r="AS98" s="161"/>
      <c r="AT98" s="161"/>
      <c r="AU98" s="161"/>
      <c r="AV98" s="161"/>
      <c r="AW98" s="162"/>
      <c r="AX98" s="161"/>
      <c r="AY98" s="161"/>
      <c r="AZ98" s="161"/>
      <c r="BA98" s="161"/>
      <c r="BB98" s="166"/>
      <c r="BC98" s="166"/>
      <c r="BD98" s="166"/>
      <c r="BE98" s="166"/>
      <c r="BF98" s="166"/>
      <c r="BG98" s="829" t="s">
        <v>494</v>
      </c>
      <c r="BH98" s="829"/>
      <c r="BI98" s="829"/>
      <c r="BJ98" s="829"/>
      <c r="BK98" s="829"/>
      <c r="BL98" s="829"/>
      <c r="BM98" s="829"/>
      <c r="BN98" s="829"/>
      <c r="BO98" s="829"/>
    </row>
    <row r="99" spans="1:75" s="164" customFormat="1" ht="9.75" customHeight="1">
      <c r="A99" s="168"/>
      <c r="B99" s="168"/>
      <c r="C99" s="168"/>
      <c r="D99" s="168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67"/>
      <c r="Q99" s="167"/>
      <c r="R99" s="167"/>
      <c r="S99" s="167"/>
      <c r="T99" s="167"/>
      <c r="U99" s="167"/>
      <c r="V99" s="167"/>
      <c r="AM99" s="161"/>
      <c r="AN99" s="161"/>
      <c r="AO99" s="161"/>
      <c r="AP99" s="161"/>
      <c r="AQ99" s="161"/>
      <c r="AR99" s="162"/>
      <c r="AS99" s="161"/>
      <c r="AT99" s="161"/>
      <c r="AU99" s="161"/>
      <c r="AV99" s="161"/>
      <c r="AW99" s="162"/>
      <c r="AX99" s="161"/>
      <c r="AY99" s="161"/>
      <c r="AZ99" s="161"/>
      <c r="BA99" s="161"/>
      <c r="BB99" s="166"/>
      <c r="BC99" s="166"/>
      <c r="BD99" s="166"/>
      <c r="BE99" s="166"/>
      <c r="BF99" s="166"/>
      <c r="BG99" s="830"/>
      <c r="BH99" s="830"/>
      <c r="BI99" s="830"/>
      <c r="BJ99" s="830"/>
      <c r="BK99" s="830"/>
      <c r="BL99" s="830"/>
      <c r="BM99" s="830"/>
      <c r="BN99" s="830"/>
      <c r="BO99" s="830"/>
    </row>
    <row r="100" spans="1:75" s="164" customFormat="1" ht="12.75" customHeight="1">
      <c r="A100" s="750" t="s">
        <v>394</v>
      </c>
      <c r="B100" s="750"/>
      <c r="C100" s="750"/>
      <c r="D100" s="750"/>
      <c r="E100" s="752" t="s">
        <v>449</v>
      </c>
      <c r="F100" s="753"/>
      <c r="G100" s="753"/>
      <c r="H100" s="753"/>
      <c r="I100" s="753"/>
      <c r="J100" s="753"/>
      <c r="K100" s="753"/>
      <c r="L100" s="753"/>
      <c r="M100" s="753"/>
      <c r="N100" s="753"/>
      <c r="O100" s="753"/>
      <c r="P100" s="753"/>
      <c r="Q100" s="753"/>
      <c r="R100" s="753"/>
      <c r="S100" s="753"/>
      <c r="T100" s="753"/>
      <c r="U100" s="753"/>
      <c r="V100" s="754"/>
      <c r="W100" s="753" t="s">
        <v>448</v>
      </c>
      <c r="X100" s="753"/>
      <c r="Y100" s="753"/>
      <c r="Z100" s="753"/>
      <c r="AA100" s="753"/>
      <c r="AB100" s="753"/>
      <c r="AC100" s="753"/>
      <c r="AD100" s="753"/>
      <c r="AE100" s="753"/>
      <c r="AF100" s="753"/>
      <c r="AG100" s="753"/>
      <c r="AH100" s="753"/>
      <c r="AI100" s="753"/>
      <c r="AJ100" s="753"/>
      <c r="AK100" s="753"/>
      <c r="AL100" s="753"/>
      <c r="AM100" s="752" t="s">
        <v>447</v>
      </c>
      <c r="AN100" s="753"/>
      <c r="AO100" s="753"/>
      <c r="AP100" s="753"/>
      <c r="AQ100" s="753"/>
      <c r="AR100" s="753"/>
      <c r="AS100" s="753"/>
      <c r="AT100" s="753"/>
      <c r="AU100" s="753"/>
      <c r="AV100" s="753"/>
      <c r="AW100" s="753"/>
      <c r="AX100" s="753"/>
      <c r="AY100" s="753"/>
      <c r="AZ100" s="753"/>
      <c r="BA100" s="754"/>
      <c r="BB100" s="752" t="s">
        <v>493</v>
      </c>
      <c r="BC100" s="753"/>
      <c r="BD100" s="753"/>
      <c r="BE100" s="753"/>
      <c r="BF100" s="753"/>
      <c r="BG100" s="753"/>
      <c r="BH100" s="753"/>
      <c r="BI100" s="753"/>
      <c r="BJ100" s="753"/>
      <c r="BK100" s="753"/>
      <c r="BL100" s="753"/>
      <c r="BM100" s="753"/>
      <c r="BN100" s="753"/>
      <c r="BO100" s="754"/>
      <c r="BP100" s="758" t="s">
        <v>445</v>
      </c>
      <c r="BQ100" s="759"/>
      <c r="BR100" s="759"/>
      <c r="BS100" s="759"/>
      <c r="BT100" s="759"/>
      <c r="BU100" s="759"/>
      <c r="BV100" s="760"/>
      <c r="BW100" s="172" t="s">
        <v>444</v>
      </c>
    </row>
    <row r="101" spans="1:75" s="164" customFormat="1" ht="12.75" customHeight="1">
      <c r="A101" s="751"/>
      <c r="B101" s="751"/>
      <c r="C101" s="751"/>
      <c r="D101" s="751"/>
      <c r="E101" s="755"/>
      <c r="F101" s="756"/>
      <c r="G101" s="756"/>
      <c r="H101" s="756"/>
      <c r="I101" s="756"/>
      <c r="J101" s="756"/>
      <c r="K101" s="756"/>
      <c r="L101" s="756"/>
      <c r="M101" s="756"/>
      <c r="N101" s="756"/>
      <c r="O101" s="756"/>
      <c r="P101" s="756"/>
      <c r="Q101" s="756"/>
      <c r="R101" s="756"/>
      <c r="S101" s="756"/>
      <c r="T101" s="756"/>
      <c r="U101" s="756"/>
      <c r="V101" s="757"/>
      <c r="W101" s="756"/>
      <c r="X101" s="756"/>
      <c r="Y101" s="756"/>
      <c r="Z101" s="756"/>
      <c r="AA101" s="756"/>
      <c r="AB101" s="756"/>
      <c r="AC101" s="756"/>
      <c r="AD101" s="756"/>
      <c r="AE101" s="756"/>
      <c r="AF101" s="756"/>
      <c r="AG101" s="756"/>
      <c r="AH101" s="756"/>
      <c r="AI101" s="756"/>
      <c r="AJ101" s="756"/>
      <c r="AK101" s="756"/>
      <c r="AL101" s="756"/>
      <c r="AM101" s="755"/>
      <c r="AN101" s="756"/>
      <c r="AO101" s="756"/>
      <c r="AP101" s="756"/>
      <c r="AQ101" s="756"/>
      <c r="AR101" s="756"/>
      <c r="AS101" s="756"/>
      <c r="AT101" s="756"/>
      <c r="AU101" s="756"/>
      <c r="AV101" s="756"/>
      <c r="AW101" s="756"/>
      <c r="AX101" s="756"/>
      <c r="AY101" s="756"/>
      <c r="AZ101" s="756"/>
      <c r="BA101" s="757"/>
      <c r="BB101" s="755"/>
      <c r="BC101" s="756"/>
      <c r="BD101" s="756"/>
      <c r="BE101" s="756"/>
      <c r="BF101" s="756"/>
      <c r="BG101" s="756"/>
      <c r="BH101" s="756"/>
      <c r="BI101" s="756"/>
      <c r="BJ101" s="756"/>
      <c r="BK101" s="756"/>
      <c r="BL101" s="756"/>
      <c r="BM101" s="756"/>
      <c r="BN101" s="756"/>
      <c r="BO101" s="757"/>
      <c r="BP101" s="761" t="s">
        <v>443</v>
      </c>
      <c r="BQ101" s="762"/>
      <c r="BR101" s="762"/>
      <c r="BS101" s="762"/>
      <c r="BT101" s="762"/>
      <c r="BU101" s="762"/>
      <c r="BV101" s="763"/>
      <c r="BW101" s="171" t="s">
        <v>442</v>
      </c>
    </row>
    <row r="102" spans="1:75" s="164" customFormat="1" ht="15" customHeight="1">
      <c r="A102" s="819" t="s">
        <v>467</v>
      </c>
      <c r="B102" s="820"/>
      <c r="C102" s="820"/>
      <c r="D102" s="821"/>
      <c r="E102" s="752" t="s">
        <v>440</v>
      </c>
      <c r="F102" s="753"/>
      <c r="G102" s="753"/>
      <c r="H102" s="753"/>
      <c r="I102" s="753"/>
      <c r="J102" s="753"/>
      <c r="K102" s="753"/>
      <c r="L102" s="753"/>
      <c r="M102" s="753"/>
      <c r="N102" s="753"/>
      <c r="O102" s="754"/>
      <c r="P102" s="752" t="s">
        <v>463</v>
      </c>
      <c r="Q102" s="753"/>
      <c r="R102" s="753"/>
      <c r="S102" s="753"/>
      <c r="T102" s="753"/>
      <c r="U102" s="753"/>
      <c r="V102" s="754"/>
      <c r="W102" s="772"/>
      <c r="X102" s="773"/>
      <c r="Y102" s="773"/>
      <c r="Z102" s="773"/>
      <c r="AA102" s="773"/>
      <c r="AB102" s="773"/>
      <c r="AC102" s="773"/>
      <c r="AD102" s="773"/>
      <c r="AE102" s="773"/>
      <c r="AF102" s="773"/>
      <c r="AG102" s="773"/>
      <c r="AH102" s="773"/>
      <c r="AI102" s="773"/>
      <c r="AJ102" s="773"/>
      <c r="AK102" s="773"/>
      <c r="AL102" s="774"/>
      <c r="AM102" s="775"/>
      <c r="AN102" s="776"/>
      <c r="AO102" s="777"/>
      <c r="AP102" s="777"/>
      <c r="AQ102" s="777"/>
      <c r="AR102" s="780" t="s">
        <v>451</v>
      </c>
      <c r="AS102" s="776"/>
      <c r="AT102" s="777"/>
      <c r="AU102" s="777"/>
      <c r="AV102" s="777"/>
      <c r="AW102" s="780" t="s">
        <v>451</v>
      </c>
      <c r="AX102" s="776"/>
      <c r="AY102" s="777"/>
      <c r="AZ102" s="777"/>
      <c r="BA102" s="800"/>
      <c r="BB102" s="782"/>
      <c r="BC102" s="783"/>
      <c r="BD102" s="783"/>
      <c r="BE102" s="783"/>
      <c r="BF102" s="783"/>
      <c r="BG102" s="783"/>
      <c r="BH102" s="783"/>
      <c r="BI102" s="783"/>
      <c r="BJ102" s="783"/>
      <c r="BK102" s="783"/>
      <c r="BL102" s="783"/>
      <c r="BM102" s="783"/>
      <c r="BN102" s="784"/>
      <c r="BO102" s="785"/>
      <c r="BP102" s="790" t="s">
        <v>428</v>
      </c>
      <c r="BQ102" s="791"/>
      <c r="BR102" s="791"/>
      <c r="BS102" s="791"/>
      <c r="BT102" s="791"/>
      <c r="BU102" s="791"/>
      <c r="BV102" s="792"/>
      <c r="BW102" s="796"/>
    </row>
    <row r="103" spans="1:75" s="164" customFormat="1" ht="20.25" customHeight="1">
      <c r="A103" s="822"/>
      <c r="B103" s="823"/>
      <c r="C103" s="823"/>
      <c r="D103" s="824"/>
      <c r="E103" s="811"/>
      <c r="F103" s="812"/>
      <c r="G103" s="812"/>
      <c r="H103" s="812"/>
      <c r="I103" s="812"/>
      <c r="J103" s="812"/>
      <c r="K103" s="812"/>
      <c r="L103" s="812"/>
      <c r="M103" s="812"/>
      <c r="N103" s="812"/>
      <c r="O103" s="813"/>
      <c r="P103" s="811"/>
      <c r="Q103" s="812"/>
      <c r="R103" s="812"/>
      <c r="S103" s="812"/>
      <c r="T103" s="812"/>
      <c r="U103" s="812"/>
      <c r="V103" s="813"/>
      <c r="W103" s="797"/>
      <c r="X103" s="798"/>
      <c r="Y103" s="798"/>
      <c r="Z103" s="798"/>
      <c r="AA103" s="798"/>
      <c r="AB103" s="798"/>
      <c r="AC103" s="798"/>
      <c r="AD103" s="798"/>
      <c r="AE103" s="798"/>
      <c r="AF103" s="798"/>
      <c r="AG103" s="798"/>
      <c r="AH103" s="798"/>
      <c r="AI103" s="798"/>
      <c r="AJ103" s="798"/>
      <c r="AK103" s="798"/>
      <c r="AL103" s="799"/>
      <c r="AM103" s="778"/>
      <c r="AN103" s="779"/>
      <c r="AO103" s="779"/>
      <c r="AP103" s="779"/>
      <c r="AQ103" s="779"/>
      <c r="AR103" s="781"/>
      <c r="AS103" s="779"/>
      <c r="AT103" s="779"/>
      <c r="AU103" s="779"/>
      <c r="AV103" s="779"/>
      <c r="AW103" s="781"/>
      <c r="AX103" s="779"/>
      <c r="AY103" s="779"/>
      <c r="AZ103" s="779"/>
      <c r="BA103" s="801"/>
      <c r="BB103" s="786"/>
      <c r="BC103" s="787"/>
      <c r="BD103" s="787"/>
      <c r="BE103" s="787"/>
      <c r="BF103" s="787"/>
      <c r="BG103" s="787"/>
      <c r="BH103" s="787"/>
      <c r="BI103" s="787"/>
      <c r="BJ103" s="787"/>
      <c r="BK103" s="787"/>
      <c r="BL103" s="787"/>
      <c r="BM103" s="787"/>
      <c r="BN103" s="788"/>
      <c r="BO103" s="789"/>
      <c r="BP103" s="793"/>
      <c r="BQ103" s="794"/>
      <c r="BR103" s="794"/>
      <c r="BS103" s="794"/>
      <c r="BT103" s="794"/>
      <c r="BU103" s="794"/>
      <c r="BV103" s="795"/>
      <c r="BW103" s="796"/>
    </row>
    <row r="104" spans="1:75" s="164" customFormat="1" ht="15" customHeight="1">
      <c r="A104" s="822"/>
      <c r="B104" s="823"/>
      <c r="C104" s="823"/>
      <c r="D104" s="824"/>
      <c r="E104" s="811"/>
      <c r="F104" s="812"/>
      <c r="G104" s="812"/>
      <c r="H104" s="812"/>
      <c r="I104" s="812"/>
      <c r="J104" s="812"/>
      <c r="K104" s="812"/>
      <c r="L104" s="812"/>
      <c r="M104" s="812"/>
      <c r="N104" s="812"/>
      <c r="O104" s="813"/>
      <c r="P104" s="811"/>
      <c r="Q104" s="812"/>
      <c r="R104" s="812"/>
      <c r="S104" s="812"/>
      <c r="T104" s="812"/>
      <c r="U104" s="812"/>
      <c r="V104" s="813"/>
      <c r="W104" s="772"/>
      <c r="X104" s="773"/>
      <c r="Y104" s="773"/>
      <c r="Z104" s="773"/>
      <c r="AA104" s="773"/>
      <c r="AB104" s="773"/>
      <c r="AC104" s="773"/>
      <c r="AD104" s="773"/>
      <c r="AE104" s="773"/>
      <c r="AF104" s="773"/>
      <c r="AG104" s="773"/>
      <c r="AH104" s="773"/>
      <c r="AI104" s="773"/>
      <c r="AJ104" s="773"/>
      <c r="AK104" s="773"/>
      <c r="AL104" s="774"/>
      <c r="AM104" s="775"/>
      <c r="AN104" s="776"/>
      <c r="AO104" s="777"/>
      <c r="AP104" s="777"/>
      <c r="AQ104" s="777"/>
      <c r="AR104" s="780" t="s">
        <v>457</v>
      </c>
      <c r="AS104" s="776"/>
      <c r="AT104" s="777"/>
      <c r="AU104" s="777"/>
      <c r="AV104" s="777"/>
      <c r="AW104" s="780" t="s">
        <v>457</v>
      </c>
      <c r="AX104" s="776"/>
      <c r="AY104" s="777"/>
      <c r="AZ104" s="777"/>
      <c r="BA104" s="800"/>
      <c r="BB104" s="782"/>
      <c r="BC104" s="783"/>
      <c r="BD104" s="783"/>
      <c r="BE104" s="783"/>
      <c r="BF104" s="783"/>
      <c r="BG104" s="783"/>
      <c r="BH104" s="783"/>
      <c r="BI104" s="783"/>
      <c r="BJ104" s="783"/>
      <c r="BK104" s="783"/>
      <c r="BL104" s="783"/>
      <c r="BM104" s="783"/>
      <c r="BN104" s="784"/>
      <c r="BO104" s="785"/>
      <c r="BP104" s="790" t="s">
        <v>428</v>
      </c>
      <c r="BQ104" s="791"/>
      <c r="BR104" s="791"/>
      <c r="BS104" s="791"/>
      <c r="BT104" s="791"/>
      <c r="BU104" s="791"/>
      <c r="BV104" s="792"/>
      <c r="BW104" s="796"/>
    </row>
    <row r="105" spans="1:75" s="164" customFormat="1" ht="20.25" customHeight="1">
      <c r="A105" s="822"/>
      <c r="B105" s="823"/>
      <c r="C105" s="823"/>
      <c r="D105" s="824"/>
      <c r="E105" s="755"/>
      <c r="F105" s="756"/>
      <c r="G105" s="756"/>
      <c r="H105" s="756"/>
      <c r="I105" s="756"/>
      <c r="J105" s="756"/>
      <c r="K105" s="756"/>
      <c r="L105" s="756"/>
      <c r="M105" s="756"/>
      <c r="N105" s="756"/>
      <c r="O105" s="757"/>
      <c r="P105" s="755"/>
      <c r="Q105" s="756"/>
      <c r="R105" s="756"/>
      <c r="S105" s="756"/>
      <c r="T105" s="756"/>
      <c r="U105" s="756"/>
      <c r="V105" s="757"/>
      <c r="W105" s="797"/>
      <c r="X105" s="798"/>
      <c r="Y105" s="798"/>
      <c r="Z105" s="798"/>
      <c r="AA105" s="798"/>
      <c r="AB105" s="798"/>
      <c r="AC105" s="798"/>
      <c r="AD105" s="798"/>
      <c r="AE105" s="798"/>
      <c r="AF105" s="798"/>
      <c r="AG105" s="798"/>
      <c r="AH105" s="798"/>
      <c r="AI105" s="798"/>
      <c r="AJ105" s="798"/>
      <c r="AK105" s="798"/>
      <c r="AL105" s="799"/>
      <c r="AM105" s="778"/>
      <c r="AN105" s="779"/>
      <c r="AO105" s="779"/>
      <c r="AP105" s="779"/>
      <c r="AQ105" s="779"/>
      <c r="AR105" s="781"/>
      <c r="AS105" s="779"/>
      <c r="AT105" s="779"/>
      <c r="AU105" s="779"/>
      <c r="AV105" s="779"/>
      <c r="AW105" s="781"/>
      <c r="AX105" s="779"/>
      <c r="AY105" s="779"/>
      <c r="AZ105" s="779"/>
      <c r="BA105" s="801"/>
      <c r="BB105" s="786"/>
      <c r="BC105" s="787"/>
      <c r="BD105" s="787"/>
      <c r="BE105" s="787"/>
      <c r="BF105" s="787"/>
      <c r="BG105" s="787"/>
      <c r="BH105" s="787"/>
      <c r="BI105" s="787"/>
      <c r="BJ105" s="787"/>
      <c r="BK105" s="787"/>
      <c r="BL105" s="787"/>
      <c r="BM105" s="787"/>
      <c r="BN105" s="788"/>
      <c r="BO105" s="789"/>
      <c r="BP105" s="793"/>
      <c r="BQ105" s="794"/>
      <c r="BR105" s="794"/>
      <c r="BS105" s="794"/>
      <c r="BT105" s="794"/>
      <c r="BU105" s="794"/>
      <c r="BV105" s="795"/>
      <c r="BW105" s="796"/>
    </row>
    <row r="106" spans="1:75" s="164" customFormat="1" ht="15" customHeight="1">
      <c r="A106" s="822"/>
      <c r="B106" s="823"/>
      <c r="C106" s="823"/>
      <c r="D106" s="824"/>
      <c r="E106" s="802" t="s">
        <v>439</v>
      </c>
      <c r="F106" s="803"/>
      <c r="G106" s="803"/>
      <c r="H106" s="803"/>
      <c r="I106" s="803"/>
      <c r="J106" s="803"/>
      <c r="K106" s="803"/>
      <c r="L106" s="803"/>
      <c r="M106" s="803"/>
      <c r="N106" s="803"/>
      <c r="O106" s="804"/>
      <c r="P106" s="752" t="s">
        <v>463</v>
      </c>
      <c r="Q106" s="753"/>
      <c r="R106" s="753"/>
      <c r="S106" s="753"/>
      <c r="T106" s="753"/>
      <c r="U106" s="753"/>
      <c r="V106" s="754"/>
      <c r="W106" s="772"/>
      <c r="X106" s="773"/>
      <c r="Y106" s="773"/>
      <c r="Z106" s="773"/>
      <c r="AA106" s="773"/>
      <c r="AB106" s="773"/>
      <c r="AC106" s="773"/>
      <c r="AD106" s="773"/>
      <c r="AE106" s="773"/>
      <c r="AF106" s="773"/>
      <c r="AG106" s="773"/>
      <c r="AH106" s="773"/>
      <c r="AI106" s="773"/>
      <c r="AJ106" s="773"/>
      <c r="AK106" s="773"/>
      <c r="AL106" s="774"/>
      <c r="AM106" s="775"/>
      <c r="AN106" s="776"/>
      <c r="AO106" s="777"/>
      <c r="AP106" s="777"/>
      <c r="AQ106" s="777"/>
      <c r="AR106" s="780" t="s">
        <v>457</v>
      </c>
      <c r="AS106" s="776"/>
      <c r="AT106" s="777"/>
      <c r="AU106" s="777"/>
      <c r="AV106" s="777"/>
      <c r="AW106" s="780" t="s">
        <v>451</v>
      </c>
      <c r="AX106" s="776"/>
      <c r="AY106" s="777"/>
      <c r="AZ106" s="777"/>
      <c r="BA106" s="800"/>
      <c r="BB106" s="782"/>
      <c r="BC106" s="783"/>
      <c r="BD106" s="783"/>
      <c r="BE106" s="783"/>
      <c r="BF106" s="783"/>
      <c r="BG106" s="783"/>
      <c r="BH106" s="783"/>
      <c r="BI106" s="783"/>
      <c r="BJ106" s="783"/>
      <c r="BK106" s="783"/>
      <c r="BL106" s="783"/>
      <c r="BM106" s="783"/>
      <c r="BN106" s="784"/>
      <c r="BO106" s="785"/>
      <c r="BP106" s="790" t="s">
        <v>428</v>
      </c>
      <c r="BQ106" s="791"/>
      <c r="BR106" s="791"/>
      <c r="BS106" s="791"/>
      <c r="BT106" s="791"/>
      <c r="BU106" s="791"/>
      <c r="BV106" s="792"/>
      <c r="BW106" s="796"/>
    </row>
    <row r="107" spans="1:75" s="164" customFormat="1" ht="20.25" customHeight="1">
      <c r="A107" s="822"/>
      <c r="B107" s="823"/>
      <c r="C107" s="823"/>
      <c r="D107" s="824"/>
      <c r="E107" s="805"/>
      <c r="F107" s="806"/>
      <c r="G107" s="806"/>
      <c r="H107" s="806"/>
      <c r="I107" s="806"/>
      <c r="J107" s="806"/>
      <c r="K107" s="806"/>
      <c r="L107" s="806"/>
      <c r="M107" s="806"/>
      <c r="N107" s="806"/>
      <c r="O107" s="807"/>
      <c r="P107" s="811"/>
      <c r="Q107" s="812"/>
      <c r="R107" s="812"/>
      <c r="S107" s="812"/>
      <c r="T107" s="812"/>
      <c r="U107" s="812"/>
      <c r="V107" s="813"/>
      <c r="W107" s="797"/>
      <c r="X107" s="798"/>
      <c r="Y107" s="798"/>
      <c r="Z107" s="798"/>
      <c r="AA107" s="798"/>
      <c r="AB107" s="798"/>
      <c r="AC107" s="798"/>
      <c r="AD107" s="798"/>
      <c r="AE107" s="798"/>
      <c r="AF107" s="798"/>
      <c r="AG107" s="798"/>
      <c r="AH107" s="798"/>
      <c r="AI107" s="798"/>
      <c r="AJ107" s="798"/>
      <c r="AK107" s="798"/>
      <c r="AL107" s="799"/>
      <c r="AM107" s="778"/>
      <c r="AN107" s="779"/>
      <c r="AO107" s="779"/>
      <c r="AP107" s="779"/>
      <c r="AQ107" s="779"/>
      <c r="AR107" s="781"/>
      <c r="AS107" s="779"/>
      <c r="AT107" s="779"/>
      <c r="AU107" s="779"/>
      <c r="AV107" s="779"/>
      <c r="AW107" s="781"/>
      <c r="AX107" s="779"/>
      <c r="AY107" s="779"/>
      <c r="AZ107" s="779"/>
      <c r="BA107" s="801"/>
      <c r="BB107" s="786"/>
      <c r="BC107" s="787"/>
      <c r="BD107" s="787"/>
      <c r="BE107" s="787"/>
      <c r="BF107" s="787"/>
      <c r="BG107" s="787"/>
      <c r="BH107" s="787"/>
      <c r="BI107" s="787"/>
      <c r="BJ107" s="787"/>
      <c r="BK107" s="787"/>
      <c r="BL107" s="787"/>
      <c r="BM107" s="787"/>
      <c r="BN107" s="788"/>
      <c r="BO107" s="789"/>
      <c r="BP107" s="793"/>
      <c r="BQ107" s="794"/>
      <c r="BR107" s="794"/>
      <c r="BS107" s="794"/>
      <c r="BT107" s="794"/>
      <c r="BU107" s="794"/>
      <c r="BV107" s="795"/>
      <c r="BW107" s="796"/>
    </row>
    <row r="108" spans="1:75" s="164" customFormat="1" ht="15" customHeight="1">
      <c r="A108" s="822"/>
      <c r="B108" s="823"/>
      <c r="C108" s="823"/>
      <c r="D108" s="824"/>
      <c r="E108" s="805"/>
      <c r="F108" s="806"/>
      <c r="G108" s="806"/>
      <c r="H108" s="806"/>
      <c r="I108" s="806"/>
      <c r="J108" s="806"/>
      <c r="K108" s="806"/>
      <c r="L108" s="806"/>
      <c r="M108" s="806"/>
      <c r="N108" s="806"/>
      <c r="O108" s="807"/>
      <c r="P108" s="811"/>
      <c r="Q108" s="812"/>
      <c r="R108" s="812"/>
      <c r="S108" s="812"/>
      <c r="T108" s="812"/>
      <c r="U108" s="812"/>
      <c r="V108" s="813"/>
      <c r="W108" s="772"/>
      <c r="X108" s="773"/>
      <c r="Y108" s="773"/>
      <c r="Z108" s="773"/>
      <c r="AA108" s="773"/>
      <c r="AB108" s="773"/>
      <c r="AC108" s="773"/>
      <c r="AD108" s="773"/>
      <c r="AE108" s="773"/>
      <c r="AF108" s="773"/>
      <c r="AG108" s="773"/>
      <c r="AH108" s="773"/>
      <c r="AI108" s="773"/>
      <c r="AJ108" s="773"/>
      <c r="AK108" s="773"/>
      <c r="AL108" s="774"/>
      <c r="AM108" s="775"/>
      <c r="AN108" s="776"/>
      <c r="AO108" s="777"/>
      <c r="AP108" s="777"/>
      <c r="AQ108" s="777"/>
      <c r="AR108" s="780" t="s">
        <v>451</v>
      </c>
      <c r="AS108" s="776"/>
      <c r="AT108" s="777"/>
      <c r="AU108" s="777"/>
      <c r="AV108" s="777"/>
      <c r="AW108" s="780" t="s">
        <v>451</v>
      </c>
      <c r="AX108" s="776"/>
      <c r="AY108" s="777"/>
      <c r="AZ108" s="777"/>
      <c r="BA108" s="800"/>
      <c r="BB108" s="782"/>
      <c r="BC108" s="783"/>
      <c r="BD108" s="783"/>
      <c r="BE108" s="783"/>
      <c r="BF108" s="783"/>
      <c r="BG108" s="783"/>
      <c r="BH108" s="783"/>
      <c r="BI108" s="783"/>
      <c r="BJ108" s="783"/>
      <c r="BK108" s="783"/>
      <c r="BL108" s="783"/>
      <c r="BM108" s="783"/>
      <c r="BN108" s="784"/>
      <c r="BO108" s="785"/>
      <c r="BP108" s="790" t="s">
        <v>428</v>
      </c>
      <c r="BQ108" s="791"/>
      <c r="BR108" s="791"/>
      <c r="BS108" s="791"/>
      <c r="BT108" s="791"/>
      <c r="BU108" s="791"/>
      <c r="BV108" s="792"/>
      <c r="BW108" s="796"/>
    </row>
    <row r="109" spans="1:75" s="164" customFormat="1" ht="20.25" customHeight="1">
      <c r="A109" s="822"/>
      <c r="B109" s="823"/>
      <c r="C109" s="823"/>
      <c r="D109" s="824"/>
      <c r="E109" s="808"/>
      <c r="F109" s="809"/>
      <c r="G109" s="809"/>
      <c r="H109" s="809"/>
      <c r="I109" s="809"/>
      <c r="J109" s="809"/>
      <c r="K109" s="809"/>
      <c r="L109" s="809"/>
      <c r="M109" s="809"/>
      <c r="N109" s="809"/>
      <c r="O109" s="810"/>
      <c r="P109" s="755"/>
      <c r="Q109" s="756"/>
      <c r="R109" s="756"/>
      <c r="S109" s="756"/>
      <c r="T109" s="756"/>
      <c r="U109" s="756"/>
      <c r="V109" s="757"/>
      <c r="W109" s="797"/>
      <c r="X109" s="798"/>
      <c r="Y109" s="798"/>
      <c r="Z109" s="798"/>
      <c r="AA109" s="798"/>
      <c r="AB109" s="798"/>
      <c r="AC109" s="798"/>
      <c r="AD109" s="798"/>
      <c r="AE109" s="798"/>
      <c r="AF109" s="798"/>
      <c r="AG109" s="798"/>
      <c r="AH109" s="798"/>
      <c r="AI109" s="798"/>
      <c r="AJ109" s="798"/>
      <c r="AK109" s="798"/>
      <c r="AL109" s="799"/>
      <c r="AM109" s="778"/>
      <c r="AN109" s="779"/>
      <c r="AO109" s="779"/>
      <c r="AP109" s="779"/>
      <c r="AQ109" s="779"/>
      <c r="AR109" s="781"/>
      <c r="AS109" s="779"/>
      <c r="AT109" s="779"/>
      <c r="AU109" s="779"/>
      <c r="AV109" s="779"/>
      <c r="AW109" s="781"/>
      <c r="AX109" s="779"/>
      <c r="AY109" s="779"/>
      <c r="AZ109" s="779"/>
      <c r="BA109" s="801"/>
      <c r="BB109" s="786"/>
      <c r="BC109" s="787"/>
      <c r="BD109" s="787"/>
      <c r="BE109" s="787"/>
      <c r="BF109" s="787"/>
      <c r="BG109" s="787"/>
      <c r="BH109" s="787"/>
      <c r="BI109" s="787"/>
      <c r="BJ109" s="787"/>
      <c r="BK109" s="787"/>
      <c r="BL109" s="787"/>
      <c r="BM109" s="787"/>
      <c r="BN109" s="788"/>
      <c r="BO109" s="789"/>
      <c r="BP109" s="793"/>
      <c r="BQ109" s="794"/>
      <c r="BR109" s="794"/>
      <c r="BS109" s="794"/>
      <c r="BT109" s="794"/>
      <c r="BU109" s="794"/>
      <c r="BV109" s="795"/>
      <c r="BW109" s="796"/>
    </row>
    <row r="110" spans="1:75" s="164" customFormat="1" ht="15" customHeight="1">
      <c r="A110" s="822"/>
      <c r="B110" s="823"/>
      <c r="C110" s="823"/>
      <c r="D110" s="824"/>
      <c r="E110" s="802" t="s">
        <v>436</v>
      </c>
      <c r="F110" s="803"/>
      <c r="G110" s="803"/>
      <c r="H110" s="803"/>
      <c r="I110" s="803"/>
      <c r="J110" s="803"/>
      <c r="K110" s="803"/>
      <c r="L110" s="803"/>
      <c r="M110" s="803"/>
      <c r="N110" s="803"/>
      <c r="O110" s="804"/>
      <c r="P110" s="752" t="s">
        <v>463</v>
      </c>
      <c r="Q110" s="753"/>
      <c r="R110" s="753"/>
      <c r="S110" s="753"/>
      <c r="T110" s="753"/>
      <c r="U110" s="753"/>
      <c r="V110" s="754"/>
      <c r="W110" s="772"/>
      <c r="X110" s="773"/>
      <c r="Y110" s="773"/>
      <c r="Z110" s="773"/>
      <c r="AA110" s="773"/>
      <c r="AB110" s="773"/>
      <c r="AC110" s="773"/>
      <c r="AD110" s="773"/>
      <c r="AE110" s="773"/>
      <c r="AF110" s="773"/>
      <c r="AG110" s="773"/>
      <c r="AH110" s="773"/>
      <c r="AI110" s="773"/>
      <c r="AJ110" s="773"/>
      <c r="AK110" s="773"/>
      <c r="AL110" s="774"/>
      <c r="AM110" s="775"/>
      <c r="AN110" s="776"/>
      <c r="AO110" s="777"/>
      <c r="AP110" s="777"/>
      <c r="AQ110" s="777"/>
      <c r="AR110" s="780" t="s">
        <v>457</v>
      </c>
      <c r="AS110" s="776"/>
      <c r="AT110" s="777"/>
      <c r="AU110" s="777"/>
      <c r="AV110" s="777"/>
      <c r="AW110" s="780" t="s">
        <v>451</v>
      </c>
      <c r="AX110" s="776"/>
      <c r="AY110" s="777"/>
      <c r="AZ110" s="777"/>
      <c r="BA110" s="800"/>
      <c r="BB110" s="782"/>
      <c r="BC110" s="783"/>
      <c r="BD110" s="783"/>
      <c r="BE110" s="783"/>
      <c r="BF110" s="783"/>
      <c r="BG110" s="783"/>
      <c r="BH110" s="783"/>
      <c r="BI110" s="783"/>
      <c r="BJ110" s="783"/>
      <c r="BK110" s="783"/>
      <c r="BL110" s="783"/>
      <c r="BM110" s="783"/>
      <c r="BN110" s="784"/>
      <c r="BO110" s="785"/>
      <c r="BP110" s="790" t="s">
        <v>428</v>
      </c>
      <c r="BQ110" s="791"/>
      <c r="BR110" s="791"/>
      <c r="BS110" s="791"/>
      <c r="BT110" s="791"/>
      <c r="BU110" s="791"/>
      <c r="BV110" s="792"/>
      <c r="BW110" s="796"/>
    </row>
    <row r="111" spans="1:75" s="164" customFormat="1" ht="20.25" customHeight="1">
      <c r="A111" s="822"/>
      <c r="B111" s="823"/>
      <c r="C111" s="823"/>
      <c r="D111" s="824"/>
      <c r="E111" s="805"/>
      <c r="F111" s="806"/>
      <c r="G111" s="806"/>
      <c r="H111" s="806"/>
      <c r="I111" s="806"/>
      <c r="J111" s="806"/>
      <c r="K111" s="806"/>
      <c r="L111" s="806"/>
      <c r="M111" s="806"/>
      <c r="N111" s="806"/>
      <c r="O111" s="807"/>
      <c r="P111" s="811"/>
      <c r="Q111" s="812"/>
      <c r="R111" s="812"/>
      <c r="S111" s="812"/>
      <c r="T111" s="812"/>
      <c r="U111" s="812"/>
      <c r="V111" s="813"/>
      <c r="W111" s="797"/>
      <c r="X111" s="798"/>
      <c r="Y111" s="798"/>
      <c r="Z111" s="798"/>
      <c r="AA111" s="798"/>
      <c r="AB111" s="798"/>
      <c r="AC111" s="798"/>
      <c r="AD111" s="798"/>
      <c r="AE111" s="798"/>
      <c r="AF111" s="798"/>
      <c r="AG111" s="798"/>
      <c r="AH111" s="798"/>
      <c r="AI111" s="798"/>
      <c r="AJ111" s="798"/>
      <c r="AK111" s="798"/>
      <c r="AL111" s="799"/>
      <c r="AM111" s="778"/>
      <c r="AN111" s="779"/>
      <c r="AO111" s="779"/>
      <c r="AP111" s="779"/>
      <c r="AQ111" s="779"/>
      <c r="AR111" s="781"/>
      <c r="AS111" s="779"/>
      <c r="AT111" s="779"/>
      <c r="AU111" s="779"/>
      <c r="AV111" s="779"/>
      <c r="AW111" s="781"/>
      <c r="AX111" s="779"/>
      <c r="AY111" s="779"/>
      <c r="AZ111" s="779"/>
      <c r="BA111" s="801"/>
      <c r="BB111" s="786"/>
      <c r="BC111" s="787"/>
      <c r="BD111" s="787"/>
      <c r="BE111" s="787"/>
      <c r="BF111" s="787"/>
      <c r="BG111" s="787"/>
      <c r="BH111" s="787"/>
      <c r="BI111" s="787"/>
      <c r="BJ111" s="787"/>
      <c r="BK111" s="787"/>
      <c r="BL111" s="787"/>
      <c r="BM111" s="787"/>
      <c r="BN111" s="788"/>
      <c r="BO111" s="789"/>
      <c r="BP111" s="793"/>
      <c r="BQ111" s="794"/>
      <c r="BR111" s="794"/>
      <c r="BS111" s="794"/>
      <c r="BT111" s="794"/>
      <c r="BU111" s="794"/>
      <c r="BV111" s="795"/>
      <c r="BW111" s="796"/>
    </row>
    <row r="112" spans="1:75" s="164" customFormat="1" ht="15" customHeight="1">
      <c r="A112" s="822"/>
      <c r="B112" s="823"/>
      <c r="C112" s="823"/>
      <c r="D112" s="824"/>
      <c r="E112" s="805"/>
      <c r="F112" s="806"/>
      <c r="G112" s="806"/>
      <c r="H112" s="806"/>
      <c r="I112" s="806"/>
      <c r="J112" s="806"/>
      <c r="K112" s="806"/>
      <c r="L112" s="806"/>
      <c r="M112" s="806"/>
      <c r="N112" s="806"/>
      <c r="O112" s="807"/>
      <c r="P112" s="811"/>
      <c r="Q112" s="812"/>
      <c r="R112" s="812"/>
      <c r="S112" s="812"/>
      <c r="T112" s="812"/>
      <c r="U112" s="812"/>
      <c r="V112" s="813"/>
      <c r="W112" s="772"/>
      <c r="X112" s="773"/>
      <c r="Y112" s="773"/>
      <c r="Z112" s="773"/>
      <c r="AA112" s="773"/>
      <c r="AB112" s="773"/>
      <c r="AC112" s="773"/>
      <c r="AD112" s="773"/>
      <c r="AE112" s="773"/>
      <c r="AF112" s="773"/>
      <c r="AG112" s="773"/>
      <c r="AH112" s="773"/>
      <c r="AI112" s="773"/>
      <c r="AJ112" s="773"/>
      <c r="AK112" s="773"/>
      <c r="AL112" s="774"/>
      <c r="AM112" s="775"/>
      <c r="AN112" s="776"/>
      <c r="AO112" s="777"/>
      <c r="AP112" s="777"/>
      <c r="AQ112" s="777"/>
      <c r="AR112" s="780" t="s">
        <v>457</v>
      </c>
      <c r="AS112" s="776"/>
      <c r="AT112" s="777"/>
      <c r="AU112" s="777"/>
      <c r="AV112" s="777"/>
      <c r="AW112" s="780" t="s">
        <v>451</v>
      </c>
      <c r="AX112" s="776"/>
      <c r="AY112" s="777"/>
      <c r="AZ112" s="777"/>
      <c r="BA112" s="800"/>
      <c r="BB112" s="782"/>
      <c r="BC112" s="783"/>
      <c r="BD112" s="783"/>
      <c r="BE112" s="783"/>
      <c r="BF112" s="783"/>
      <c r="BG112" s="783"/>
      <c r="BH112" s="783"/>
      <c r="BI112" s="783"/>
      <c r="BJ112" s="783"/>
      <c r="BK112" s="783"/>
      <c r="BL112" s="783"/>
      <c r="BM112" s="783"/>
      <c r="BN112" s="784"/>
      <c r="BO112" s="785"/>
      <c r="BP112" s="790" t="s">
        <v>428</v>
      </c>
      <c r="BQ112" s="791"/>
      <c r="BR112" s="791"/>
      <c r="BS112" s="791"/>
      <c r="BT112" s="791"/>
      <c r="BU112" s="791"/>
      <c r="BV112" s="792"/>
      <c r="BW112" s="796"/>
    </row>
    <row r="113" spans="1:75" s="164" customFormat="1" ht="20.25" customHeight="1">
      <c r="A113" s="822"/>
      <c r="B113" s="823"/>
      <c r="C113" s="823"/>
      <c r="D113" s="824"/>
      <c r="E113" s="808"/>
      <c r="F113" s="809"/>
      <c r="G113" s="809"/>
      <c r="H113" s="809"/>
      <c r="I113" s="809"/>
      <c r="J113" s="809"/>
      <c r="K113" s="809"/>
      <c r="L113" s="809"/>
      <c r="M113" s="809"/>
      <c r="N113" s="809"/>
      <c r="O113" s="810"/>
      <c r="P113" s="755"/>
      <c r="Q113" s="756"/>
      <c r="R113" s="756"/>
      <c r="S113" s="756"/>
      <c r="T113" s="756"/>
      <c r="U113" s="756"/>
      <c r="V113" s="757"/>
      <c r="W113" s="797"/>
      <c r="X113" s="798"/>
      <c r="Y113" s="798"/>
      <c r="Z113" s="798"/>
      <c r="AA113" s="798"/>
      <c r="AB113" s="798"/>
      <c r="AC113" s="798"/>
      <c r="AD113" s="798"/>
      <c r="AE113" s="798"/>
      <c r="AF113" s="798"/>
      <c r="AG113" s="798"/>
      <c r="AH113" s="798"/>
      <c r="AI113" s="798"/>
      <c r="AJ113" s="798"/>
      <c r="AK113" s="798"/>
      <c r="AL113" s="799"/>
      <c r="AM113" s="778"/>
      <c r="AN113" s="779"/>
      <c r="AO113" s="779"/>
      <c r="AP113" s="779"/>
      <c r="AQ113" s="779"/>
      <c r="AR113" s="781"/>
      <c r="AS113" s="779"/>
      <c r="AT113" s="779"/>
      <c r="AU113" s="779"/>
      <c r="AV113" s="779"/>
      <c r="AW113" s="781"/>
      <c r="AX113" s="779"/>
      <c r="AY113" s="779"/>
      <c r="AZ113" s="779"/>
      <c r="BA113" s="801"/>
      <c r="BB113" s="786"/>
      <c r="BC113" s="787"/>
      <c r="BD113" s="787"/>
      <c r="BE113" s="787"/>
      <c r="BF113" s="787"/>
      <c r="BG113" s="787"/>
      <c r="BH113" s="787"/>
      <c r="BI113" s="787"/>
      <c r="BJ113" s="787"/>
      <c r="BK113" s="787"/>
      <c r="BL113" s="787"/>
      <c r="BM113" s="787"/>
      <c r="BN113" s="788"/>
      <c r="BO113" s="789"/>
      <c r="BP113" s="793"/>
      <c r="BQ113" s="794"/>
      <c r="BR113" s="794"/>
      <c r="BS113" s="794"/>
      <c r="BT113" s="794"/>
      <c r="BU113" s="794"/>
      <c r="BV113" s="795"/>
      <c r="BW113" s="796"/>
    </row>
    <row r="114" spans="1:75" s="164" customFormat="1" ht="15" customHeight="1">
      <c r="A114" s="822"/>
      <c r="B114" s="823"/>
      <c r="C114" s="823"/>
      <c r="D114" s="824"/>
      <c r="E114" s="752" t="s">
        <v>456</v>
      </c>
      <c r="F114" s="753"/>
      <c r="G114" s="753"/>
      <c r="H114" s="753"/>
      <c r="I114" s="753"/>
      <c r="J114" s="753"/>
      <c r="K114" s="753"/>
      <c r="L114" s="753"/>
      <c r="M114" s="753"/>
      <c r="N114" s="753"/>
      <c r="O114" s="754"/>
      <c r="P114" s="752" t="s">
        <v>458</v>
      </c>
      <c r="Q114" s="753"/>
      <c r="R114" s="753"/>
      <c r="S114" s="753"/>
      <c r="T114" s="753"/>
      <c r="U114" s="753"/>
      <c r="V114" s="754"/>
      <c r="W114" s="772"/>
      <c r="X114" s="773"/>
      <c r="Y114" s="773"/>
      <c r="Z114" s="773"/>
      <c r="AA114" s="773"/>
      <c r="AB114" s="773"/>
      <c r="AC114" s="773"/>
      <c r="AD114" s="773"/>
      <c r="AE114" s="773"/>
      <c r="AF114" s="773"/>
      <c r="AG114" s="773"/>
      <c r="AH114" s="773"/>
      <c r="AI114" s="773"/>
      <c r="AJ114" s="773"/>
      <c r="AK114" s="773"/>
      <c r="AL114" s="774"/>
      <c r="AM114" s="775"/>
      <c r="AN114" s="776"/>
      <c r="AO114" s="777"/>
      <c r="AP114" s="777"/>
      <c r="AQ114" s="777"/>
      <c r="AR114" s="780" t="s">
        <v>457</v>
      </c>
      <c r="AS114" s="776"/>
      <c r="AT114" s="777"/>
      <c r="AU114" s="777"/>
      <c r="AV114" s="777"/>
      <c r="AW114" s="780" t="s">
        <v>457</v>
      </c>
      <c r="AX114" s="776"/>
      <c r="AY114" s="777"/>
      <c r="AZ114" s="777"/>
      <c r="BA114" s="800"/>
      <c r="BB114" s="782"/>
      <c r="BC114" s="783"/>
      <c r="BD114" s="783"/>
      <c r="BE114" s="783"/>
      <c r="BF114" s="783"/>
      <c r="BG114" s="783"/>
      <c r="BH114" s="783"/>
      <c r="BI114" s="783"/>
      <c r="BJ114" s="783"/>
      <c r="BK114" s="783"/>
      <c r="BL114" s="783"/>
      <c r="BM114" s="783"/>
      <c r="BN114" s="784"/>
      <c r="BO114" s="785"/>
      <c r="BP114" s="790" t="s">
        <v>428</v>
      </c>
      <c r="BQ114" s="791"/>
      <c r="BR114" s="791"/>
      <c r="BS114" s="791"/>
      <c r="BT114" s="791"/>
      <c r="BU114" s="791"/>
      <c r="BV114" s="792"/>
      <c r="BW114" s="796"/>
    </row>
    <row r="115" spans="1:75" s="164" customFormat="1" ht="20.25" customHeight="1">
      <c r="A115" s="822"/>
      <c r="B115" s="823"/>
      <c r="C115" s="823"/>
      <c r="D115" s="824"/>
      <c r="E115" s="811"/>
      <c r="F115" s="812"/>
      <c r="G115" s="812"/>
      <c r="H115" s="812"/>
      <c r="I115" s="812"/>
      <c r="J115" s="812"/>
      <c r="K115" s="812"/>
      <c r="L115" s="812"/>
      <c r="M115" s="812"/>
      <c r="N115" s="812"/>
      <c r="O115" s="813"/>
      <c r="P115" s="811"/>
      <c r="Q115" s="812"/>
      <c r="R115" s="812"/>
      <c r="S115" s="812"/>
      <c r="T115" s="812"/>
      <c r="U115" s="812"/>
      <c r="V115" s="813"/>
      <c r="W115" s="797"/>
      <c r="X115" s="798"/>
      <c r="Y115" s="798"/>
      <c r="Z115" s="798"/>
      <c r="AA115" s="798"/>
      <c r="AB115" s="798"/>
      <c r="AC115" s="798"/>
      <c r="AD115" s="798"/>
      <c r="AE115" s="798"/>
      <c r="AF115" s="798"/>
      <c r="AG115" s="798"/>
      <c r="AH115" s="798"/>
      <c r="AI115" s="798"/>
      <c r="AJ115" s="798"/>
      <c r="AK115" s="798"/>
      <c r="AL115" s="799"/>
      <c r="AM115" s="778"/>
      <c r="AN115" s="779"/>
      <c r="AO115" s="779"/>
      <c r="AP115" s="779"/>
      <c r="AQ115" s="779"/>
      <c r="AR115" s="781"/>
      <c r="AS115" s="779"/>
      <c r="AT115" s="779"/>
      <c r="AU115" s="779"/>
      <c r="AV115" s="779"/>
      <c r="AW115" s="781"/>
      <c r="AX115" s="779"/>
      <c r="AY115" s="779"/>
      <c r="AZ115" s="779"/>
      <c r="BA115" s="801"/>
      <c r="BB115" s="786"/>
      <c r="BC115" s="787"/>
      <c r="BD115" s="787"/>
      <c r="BE115" s="787"/>
      <c r="BF115" s="787"/>
      <c r="BG115" s="787"/>
      <c r="BH115" s="787"/>
      <c r="BI115" s="787"/>
      <c r="BJ115" s="787"/>
      <c r="BK115" s="787"/>
      <c r="BL115" s="787"/>
      <c r="BM115" s="787"/>
      <c r="BN115" s="788"/>
      <c r="BO115" s="789"/>
      <c r="BP115" s="793"/>
      <c r="BQ115" s="794"/>
      <c r="BR115" s="794"/>
      <c r="BS115" s="794"/>
      <c r="BT115" s="794"/>
      <c r="BU115" s="794"/>
      <c r="BV115" s="795"/>
      <c r="BW115" s="796"/>
    </row>
    <row r="116" spans="1:75" s="164" customFormat="1" ht="15" customHeight="1">
      <c r="A116" s="822"/>
      <c r="B116" s="823"/>
      <c r="C116" s="823"/>
      <c r="D116" s="824"/>
      <c r="E116" s="811"/>
      <c r="F116" s="812"/>
      <c r="G116" s="812"/>
      <c r="H116" s="812"/>
      <c r="I116" s="812"/>
      <c r="J116" s="812"/>
      <c r="K116" s="812"/>
      <c r="L116" s="812"/>
      <c r="M116" s="812"/>
      <c r="N116" s="812"/>
      <c r="O116" s="813"/>
      <c r="P116" s="811"/>
      <c r="Q116" s="812"/>
      <c r="R116" s="812"/>
      <c r="S116" s="812"/>
      <c r="T116" s="812"/>
      <c r="U116" s="812"/>
      <c r="V116" s="813"/>
      <c r="W116" s="772"/>
      <c r="X116" s="773"/>
      <c r="Y116" s="773"/>
      <c r="Z116" s="773"/>
      <c r="AA116" s="773"/>
      <c r="AB116" s="773"/>
      <c r="AC116" s="773"/>
      <c r="AD116" s="773"/>
      <c r="AE116" s="773"/>
      <c r="AF116" s="773"/>
      <c r="AG116" s="773"/>
      <c r="AH116" s="773"/>
      <c r="AI116" s="773"/>
      <c r="AJ116" s="773"/>
      <c r="AK116" s="773"/>
      <c r="AL116" s="774"/>
      <c r="AM116" s="775"/>
      <c r="AN116" s="776"/>
      <c r="AO116" s="777"/>
      <c r="AP116" s="777"/>
      <c r="AQ116" s="777"/>
      <c r="AR116" s="780" t="s">
        <v>451</v>
      </c>
      <c r="AS116" s="776"/>
      <c r="AT116" s="777"/>
      <c r="AU116" s="777"/>
      <c r="AV116" s="777"/>
      <c r="AW116" s="780" t="s">
        <v>457</v>
      </c>
      <c r="AX116" s="776"/>
      <c r="AY116" s="777"/>
      <c r="AZ116" s="777"/>
      <c r="BA116" s="800"/>
      <c r="BB116" s="782"/>
      <c r="BC116" s="783"/>
      <c r="BD116" s="783"/>
      <c r="BE116" s="783"/>
      <c r="BF116" s="783"/>
      <c r="BG116" s="783"/>
      <c r="BH116" s="783"/>
      <c r="BI116" s="783"/>
      <c r="BJ116" s="783"/>
      <c r="BK116" s="783"/>
      <c r="BL116" s="783"/>
      <c r="BM116" s="783"/>
      <c r="BN116" s="784"/>
      <c r="BO116" s="785"/>
      <c r="BP116" s="790" t="s">
        <v>428</v>
      </c>
      <c r="BQ116" s="791"/>
      <c r="BR116" s="791"/>
      <c r="BS116" s="791"/>
      <c r="BT116" s="791"/>
      <c r="BU116" s="791"/>
      <c r="BV116" s="792"/>
      <c r="BW116" s="796"/>
    </row>
    <row r="117" spans="1:75" s="164" customFormat="1" ht="20.25" customHeight="1">
      <c r="A117" s="822"/>
      <c r="B117" s="823"/>
      <c r="C117" s="823"/>
      <c r="D117" s="824"/>
      <c r="E117" s="755"/>
      <c r="F117" s="756"/>
      <c r="G117" s="756"/>
      <c r="H117" s="756"/>
      <c r="I117" s="756"/>
      <c r="J117" s="756"/>
      <c r="K117" s="756"/>
      <c r="L117" s="756"/>
      <c r="M117" s="756"/>
      <c r="N117" s="756"/>
      <c r="O117" s="757"/>
      <c r="P117" s="755"/>
      <c r="Q117" s="756"/>
      <c r="R117" s="756"/>
      <c r="S117" s="756"/>
      <c r="T117" s="756"/>
      <c r="U117" s="756"/>
      <c r="V117" s="757"/>
      <c r="W117" s="797"/>
      <c r="X117" s="798"/>
      <c r="Y117" s="798"/>
      <c r="Z117" s="798"/>
      <c r="AA117" s="798"/>
      <c r="AB117" s="798"/>
      <c r="AC117" s="798"/>
      <c r="AD117" s="798"/>
      <c r="AE117" s="798"/>
      <c r="AF117" s="798"/>
      <c r="AG117" s="798"/>
      <c r="AH117" s="798"/>
      <c r="AI117" s="798"/>
      <c r="AJ117" s="798"/>
      <c r="AK117" s="798"/>
      <c r="AL117" s="799"/>
      <c r="AM117" s="778"/>
      <c r="AN117" s="779"/>
      <c r="AO117" s="779"/>
      <c r="AP117" s="779"/>
      <c r="AQ117" s="779"/>
      <c r="AR117" s="781"/>
      <c r="AS117" s="779"/>
      <c r="AT117" s="779"/>
      <c r="AU117" s="779"/>
      <c r="AV117" s="779"/>
      <c r="AW117" s="781"/>
      <c r="AX117" s="779"/>
      <c r="AY117" s="779"/>
      <c r="AZ117" s="779"/>
      <c r="BA117" s="801"/>
      <c r="BB117" s="786"/>
      <c r="BC117" s="787"/>
      <c r="BD117" s="787"/>
      <c r="BE117" s="787"/>
      <c r="BF117" s="787"/>
      <c r="BG117" s="787"/>
      <c r="BH117" s="787"/>
      <c r="BI117" s="787"/>
      <c r="BJ117" s="787"/>
      <c r="BK117" s="787"/>
      <c r="BL117" s="787"/>
      <c r="BM117" s="787"/>
      <c r="BN117" s="788"/>
      <c r="BO117" s="789"/>
      <c r="BP117" s="793"/>
      <c r="BQ117" s="794"/>
      <c r="BR117" s="794"/>
      <c r="BS117" s="794"/>
      <c r="BT117" s="794"/>
      <c r="BU117" s="794"/>
      <c r="BV117" s="795"/>
      <c r="BW117" s="796"/>
    </row>
    <row r="118" spans="1:75" s="164" customFormat="1" ht="15" customHeight="1">
      <c r="A118" s="822"/>
      <c r="B118" s="823"/>
      <c r="C118" s="823"/>
      <c r="D118" s="824"/>
      <c r="E118" s="802" t="s">
        <v>461</v>
      </c>
      <c r="F118" s="803"/>
      <c r="G118" s="803"/>
      <c r="H118" s="803"/>
      <c r="I118" s="803"/>
      <c r="J118" s="803"/>
      <c r="K118" s="803"/>
      <c r="L118" s="803"/>
      <c r="M118" s="803"/>
      <c r="N118" s="803"/>
      <c r="O118" s="804"/>
      <c r="P118" s="752" t="s">
        <v>454</v>
      </c>
      <c r="Q118" s="764"/>
      <c r="R118" s="764"/>
      <c r="S118" s="764"/>
      <c r="T118" s="764"/>
      <c r="U118" s="764"/>
      <c r="V118" s="765"/>
      <c r="W118" s="772"/>
      <c r="X118" s="773"/>
      <c r="Y118" s="773"/>
      <c r="Z118" s="773"/>
      <c r="AA118" s="773"/>
      <c r="AB118" s="773"/>
      <c r="AC118" s="773"/>
      <c r="AD118" s="773"/>
      <c r="AE118" s="773"/>
      <c r="AF118" s="773"/>
      <c r="AG118" s="773"/>
      <c r="AH118" s="773"/>
      <c r="AI118" s="773"/>
      <c r="AJ118" s="773"/>
      <c r="AK118" s="773"/>
      <c r="AL118" s="774"/>
      <c r="AM118" s="775"/>
      <c r="AN118" s="776"/>
      <c r="AO118" s="777"/>
      <c r="AP118" s="777"/>
      <c r="AQ118" s="777"/>
      <c r="AR118" s="780" t="s">
        <v>451</v>
      </c>
      <c r="AS118" s="776"/>
      <c r="AT118" s="777"/>
      <c r="AU118" s="777"/>
      <c r="AV118" s="777"/>
      <c r="AW118" s="780" t="s">
        <v>451</v>
      </c>
      <c r="AX118" s="776"/>
      <c r="AY118" s="777"/>
      <c r="AZ118" s="777"/>
      <c r="BA118" s="800"/>
      <c r="BB118" s="782"/>
      <c r="BC118" s="783"/>
      <c r="BD118" s="783"/>
      <c r="BE118" s="783"/>
      <c r="BF118" s="783"/>
      <c r="BG118" s="783"/>
      <c r="BH118" s="783"/>
      <c r="BI118" s="783"/>
      <c r="BJ118" s="783"/>
      <c r="BK118" s="783"/>
      <c r="BL118" s="783"/>
      <c r="BM118" s="783"/>
      <c r="BN118" s="784"/>
      <c r="BO118" s="785"/>
      <c r="BP118" s="790" t="s">
        <v>428</v>
      </c>
      <c r="BQ118" s="791"/>
      <c r="BR118" s="791"/>
      <c r="BS118" s="791"/>
      <c r="BT118" s="791"/>
      <c r="BU118" s="791"/>
      <c r="BV118" s="792"/>
      <c r="BW118" s="796"/>
    </row>
    <row r="119" spans="1:75" s="164" customFormat="1" ht="20.25" customHeight="1">
      <c r="A119" s="822"/>
      <c r="B119" s="823"/>
      <c r="C119" s="823"/>
      <c r="D119" s="824"/>
      <c r="E119" s="805"/>
      <c r="F119" s="806"/>
      <c r="G119" s="806"/>
      <c r="H119" s="806"/>
      <c r="I119" s="806"/>
      <c r="J119" s="806"/>
      <c r="K119" s="806"/>
      <c r="L119" s="806"/>
      <c r="M119" s="806"/>
      <c r="N119" s="806"/>
      <c r="O119" s="807"/>
      <c r="P119" s="766"/>
      <c r="Q119" s="767"/>
      <c r="R119" s="767"/>
      <c r="S119" s="767"/>
      <c r="T119" s="767"/>
      <c r="U119" s="767"/>
      <c r="V119" s="768"/>
      <c r="W119" s="797"/>
      <c r="X119" s="798"/>
      <c r="Y119" s="798"/>
      <c r="Z119" s="798"/>
      <c r="AA119" s="798"/>
      <c r="AB119" s="798"/>
      <c r="AC119" s="798"/>
      <c r="AD119" s="798"/>
      <c r="AE119" s="798"/>
      <c r="AF119" s="798"/>
      <c r="AG119" s="798"/>
      <c r="AH119" s="798"/>
      <c r="AI119" s="798"/>
      <c r="AJ119" s="798"/>
      <c r="AK119" s="798"/>
      <c r="AL119" s="799"/>
      <c r="AM119" s="778"/>
      <c r="AN119" s="779"/>
      <c r="AO119" s="779"/>
      <c r="AP119" s="779"/>
      <c r="AQ119" s="779"/>
      <c r="AR119" s="781"/>
      <c r="AS119" s="779"/>
      <c r="AT119" s="779"/>
      <c r="AU119" s="779"/>
      <c r="AV119" s="779"/>
      <c r="AW119" s="781"/>
      <c r="AX119" s="779"/>
      <c r="AY119" s="779"/>
      <c r="AZ119" s="779"/>
      <c r="BA119" s="801"/>
      <c r="BB119" s="786"/>
      <c r="BC119" s="787"/>
      <c r="BD119" s="787"/>
      <c r="BE119" s="787"/>
      <c r="BF119" s="787"/>
      <c r="BG119" s="787"/>
      <c r="BH119" s="787"/>
      <c r="BI119" s="787"/>
      <c r="BJ119" s="787"/>
      <c r="BK119" s="787"/>
      <c r="BL119" s="787"/>
      <c r="BM119" s="787"/>
      <c r="BN119" s="788"/>
      <c r="BO119" s="789"/>
      <c r="BP119" s="793"/>
      <c r="BQ119" s="794"/>
      <c r="BR119" s="794"/>
      <c r="BS119" s="794"/>
      <c r="BT119" s="794"/>
      <c r="BU119" s="794"/>
      <c r="BV119" s="795"/>
      <c r="BW119" s="796"/>
    </row>
    <row r="120" spans="1:75" s="164" customFormat="1" ht="15" customHeight="1">
      <c r="A120" s="822"/>
      <c r="B120" s="823"/>
      <c r="C120" s="823"/>
      <c r="D120" s="824"/>
      <c r="E120" s="805"/>
      <c r="F120" s="806"/>
      <c r="G120" s="806"/>
      <c r="H120" s="806"/>
      <c r="I120" s="806"/>
      <c r="J120" s="806"/>
      <c r="K120" s="806"/>
      <c r="L120" s="806"/>
      <c r="M120" s="806"/>
      <c r="N120" s="806"/>
      <c r="O120" s="807"/>
      <c r="P120" s="766"/>
      <c r="Q120" s="767"/>
      <c r="R120" s="767"/>
      <c r="S120" s="767"/>
      <c r="T120" s="767"/>
      <c r="U120" s="767"/>
      <c r="V120" s="768"/>
      <c r="W120" s="772"/>
      <c r="X120" s="773"/>
      <c r="Y120" s="773"/>
      <c r="Z120" s="773"/>
      <c r="AA120" s="773"/>
      <c r="AB120" s="773"/>
      <c r="AC120" s="773"/>
      <c r="AD120" s="773"/>
      <c r="AE120" s="773"/>
      <c r="AF120" s="773"/>
      <c r="AG120" s="773"/>
      <c r="AH120" s="773"/>
      <c r="AI120" s="773"/>
      <c r="AJ120" s="773"/>
      <c r="AK120" s="773"/>
      <c r="AL120" s="774"/>
      <c r="AM120" s="775"/>
      <c r="AN120" s="776"/>
      <c r="AO120" s="777"/>
      <c r="AP120" s="777"/>
      <c r="AQ120" s="777"/>
      <c r="AR120" s="780" t="s">
        <v>451</v>
      </c>
      <c r="AS120" s="776"/>
      <c r="AT120" s="777"/>
      <c r="AU120" s="777"/>
      <c r="AV120" s="777"/>
      <c r="AW120" s="780" t="s">
        <v>457</v>
      </c>
      <c r="AX120" s="776"/>
      <c r="AY120" s="777"/>
      <c r="AZ120" s="777"/>
      <c r="BA120" s="800"/>
      <c r="BB120" s="782"/>
      <c r="BC120" s="783"/>
      <c r="BD120" s="783"/>
      <c r="BE120" s="783"/>
      <c r="BF120" s="783"/>
      <c r="BG120" s="783"/>
      <c r="BH120" s="783"/>
      <c r="BI120" s="783"/>
      <c r="BJ120" s="783"/>
      <c r="BK120" s="783"/>
      <c r="BL120" s="783"/>
      <c r="BM120" s="783"/>
      <c r="BN120" s="784"/>
      <c r="BO120" s="785"/>
      <c r="BP120" s="790" t="s">
        <v>428</v>
      </c>
      <c r="BQ120" s="791"/>
      <c r="BR120" s="791"/>
      <c r="BS120" s="791"/>
      <c r="BT120" s="791"/>
      <c r="BU120" s="791"/>
      <c r="BV120" s="792"/>
      <c r="BW120" s="796"/>
    </row>
    <row r="121" spans="1:75" s="164" customFormat="1" ht="20.25" customHeight="1">
      <c r="A121" s="822"/>
      <c r="B121" s="823"/>
      <c r="C121" s="823"/>
      <c r="D121" s="824"/>
      <c r="E121" s="805"/>
      <c r="F121" s="806"/>
      <c r="G121" s="806"/>
      <c r="H121" s="806"/>
      <c r="I121" s="806"/>
      <c r="J121" s="806"/>
      <c r="K121" s="806"/>
      <c r="L121" s="806"/>
      <c r="M121" s="806"/>
      <c r="N121" s="806"/>
      <c r="O121" s="807"/>
      <c r="P121" s="766"/>
      <c r="Q121" s="767"/>
      <c r="R121" s="767"/>
      <c r="S121" s="767"/>
      <c r="T121" s="767"/>
      <c r="U121" s="767"/>
      <c r="V121" s="768"/>
      <c r="W121" s="797"/>
      <c r="X121" s="798"/>
      <c r="Y121" s="798"/>
      <c r="Z121" s="798"/>
      <c r="AA121" s="798"/>
      <c r="AB121" s="798"/>
      <c r="AC121" s="798"/>
      <c r="AD121" s="798"/>
      <c r="AE121" s="798"/>
      <c r="AF121" s="798"/>
      <c r="AG121" s="798"/>
      <c r="AH121" s="798"/>
      <c r="AI121" s="798"/>
      <c r="AJ121" s="798"/>
      <c r="AK121" s="798"/>
      <c r="AL121" s="799"/>
      <c r="AM121" s="778"/>
      <c r="AN121" s="779"/>
      <c r="AO121" s="779"/>
      <c r="AP121" s="779"/>
      <c r="AQ121" s="779"/>
      <c r="AR121" s="781"/>
      <c r="AS121" s="779"/>
      <c r="AT121" s="779"/>
      <c r="AU121" s="779"/>
      <c r="AV121" s="779"/>
      <c r="AW121" s="781"/>
      <c r="AX121" s="779"/>
      <c r="AY121" s="779"/>
      <c r="AZ121" s="779"/>
      <c r="BA121" s="801"/>
      <c r="BB121" s="786"/>
      <c r="BC121" s="787"/>
      <c r="BD121" s="787"/>
      <c r="BE121" s="787"/>
      <c r="BF121" s="787"/>
      <c r="BG121" s="787"/>
      <c r="BH121" s="787"/>
      <c r="BI121" s="787"/>
      <c r="BJ121" s="787"/>
      <c r="BK121" s="787"/>
      <c r="BL121" s="787"/>
      <c r="BM121" s="787"/>
      <c r="BN121" s="788"/>
      <c r="BO121" s="789"/>
      <c r="BP121" s="793"/>
      <c r="BQ121" s="794"/>
      <c r="BR121" s="794"/>
      <c r="BS121" s="794"/>
      <c r="BT121" s="794"/>
      <c r="BU121" s="794"/>
      <c r="BV121" s="795"/>
      <c r="BW121" s="796"/>
    </row>
    <row r="122" spans="1:75" s="164" customFormat="1" ht="15" customHeight="1">
      <c r="A122" s="822"/>
      <c r="B122" s="823"/>
      <c r="C122" s="823"/>
      <c r="D122" s="824"/>
      <c r="E122" s="805"/>
      <c r="F122" s="806"/>
      <c r="G122" s="806"/>
      <c r="H122" s="806"/>
      <c r="I122" s="806"/>
      <c r="J122" s="806"/>
      <c r="K122" s="806"/>
      <c r="L122" s="806"/>
      <c r="M122" s="806"/>
      <c r="N122" s="806"/>
      <c r="O122" s="807"/>
      <c r="P122" s="766"/>
      <c r="Q122" s="767"/>
      <c r="R122" s="767"/>
      <c r="S122" s="767"/>
      <c r="T122" s="767"/>
      <c r="U122" s="767"/>
      <c r="V122" s="768"/>
      <c r="W122" s="772"/>
      <c r="X122" s="773"/>
      <c r="Y122" s="773"/>
      <c r="Z122" s="773"/>
      <c r="AA122" s="773"/>
      <c r="AB122" s="773"/>
      <c r="AC122" s="773"/>
      <c r="AD122" s="773"/>
      <c r="AE122" s="773"/>
      <c r="AF122" s="773"/>
      <c r="AG122" s="773"/>
      <c r="AH122" s="773"/>
      <c r="AI122" s="773"/>
      <c r="AJ122" s="773"/>
      <c r="AK122" s="773"/>
      <c r="AL122" s="774"/>
      <c r="AM122" s="775"/>
      <c r="AN122" s="776"/>
      <c r="AO122" s="777"/>
      <c r="AP122" s="777"/>
      <c r="AQ122" s="777"/>
      <c r="AR122" s="780" t="s">
        <v>451</v>
      </c>
      <c r="AS122" s="776"/>
      <c r="AT122" s="777"/>
      <c r="AU122" s="777"/>
      <c r="AV122" s="777"/>
      <c r="AW122" s="780" t="s">
        <v>457</v>
      </c>
      <c r="AX122" s="776"/>
      <c r="AY122" s="777"/>
      <c r="AZ122" s="777"/>
      <c r="BA122" s="800"/>
      <c r="BB122" s="782"/>
      <c r="BC122" s="783"/>
      <c r="BD122" s="783"/>
      <c r="BE122" s="783"/>
      <c r="BF122" s="783"/>
      <c r="BG122" s="783"/>
      <c r="BH122" s="783"/>
      <c r="BI122" s="783"/>
      <c r="BJ122" s="783"/>
      <c r="BK122" s="783"/>
      <c r="BL122" s="783"/>
      <c r="BM122" s="783"/>
      <c r="BN122" s="784"/>
      <c r="BO122" s="785"/>
      <c r="BP122" s="790" t="s">
        <v>428</v>
      </c>
      <c r="BQ122" s="791"/>
      <c r="BR122" s="791"/>
      <c r="BS122" s="791"/>
      <c r="BT122" s="791"/>
      <c r="BU122" s="791"/>
      <c r="BV122" s="792"/>
      <c r="BW122" s="796"/>
    </row>
    <row r="123" spans="1:75" s="164" customFormat="1" ht="20.25" customHeight="1">
      <c r="A123" s="822"/>
      <c r="B123" s="823"/>
      <c r="C123" s="823"/>
      <c r="D123" s="824"/>
      <c r="E123" s="805"/>
      <c r="F123" s="806"/>
      <c r="G123" s="806"/>
      <c r="H123" s="806"/>
      <c r="I123" s="806"/>
      <c r="J123" s="806"/>
      <c r="K123" s="806"/>
      <c r="L123" s="806"/>
      <c r="M123" s="806"/>
      <c r="N123" s="806"/>
      <c r="O123" s="807"/>
      <c r="P123" s="766"/>
      <c r="Q123" s="767"/>
      <c r="R123" s="767"/>
      <c r="S123" s="767"/>
      <c r="T123" s="767"/>
      <c r="U123" s="767"/>
      <c r="V123" s="768"/>
      <c r="W123" s="797"/>
      <c r="X123" s="798"/>
      <c r="Y123" s="798"/>
      <c r="Z123" s="798"/>
      <c r="AA123" s="798"/>
      <c r="AB123" s="798"/>
      <c r="AC123" s="798"/>
      <c r="AD123" s="798"/>
      <c r="AE123" s="798"/>
      <c r="AF123" s="798"/>
      <c r="AG123" s="798"/>
      <c r="AH123" s="798"/>
      <c r="AI123" s="798"/>
      <c r="AJ123" s="798"/>
      <c r="AK123" s="798"/>
      <c r="AL123" s="799"/>
      <c r="AM123" s="778"/>
      <c r="AN123" s="779"/>
      <c r="AO123" s="779"/>
      <c r="AP123" s="779"/>
      <c r="AQ123" s="779"/>
      <c r="AR123" s="781"/>
      <c r="AS123" s="779"/>
      <c r="AT123" s="779"/>
      <c r="AU123" s="779"/>
      <c r="AV123" s="779"/>
      <c r="AW123" s="781"/>
      <c r="AX123" s="779"/>
      <c r="AY123" s="779"/>
      <c r="AZ123" s="779"/>
      <c r="BA123" s="801"/>
      <c r="BB123" s="786"/>
      <c r="BC123" s="787"/>
      <c r="BD123" s="787"/>
      <c r="BE123" s="787"/>
      <c r="BF123" s="787"/>
      <c r="BG123" s="787"/>
      <c r="BH123" s="787"/>
      <c r="BI123" s="787"/>
      <c r="BJ123" s="787"/>
      <c r="BK123" s="787"/>
      <c r="BL123" s="787"/>
      <c r="BM123" s="787"/>
      <c r="BN123" s="788"/>
      <c r="BO123" s="789"/>
      <c r="BP123" s="793"/>
      <c r="BQ123" s="794"/>
      <c r="BR123" s="794"/>
      <c r="BS123" s="794"/>
      <c r="BT123" s="794"/>
      <c r="BU123" s="794"/>
      <c r="BV123" s="795"/>
      <c r="BW123" s="796"/>
    </row>
    <row r="124" spans="1:75" s="164" customFormat="1" ht="15" customHeight="1">
      <c r="A124" s="822"/>
      <c r="B124" s="823"/>
      <c r="C124" s="823"/>
      <c r="D124" s="824"/>
      <c r="E124" s="805"/>
      <c r="F124" s="806"/>
      <c r="G124" s="806"/>
      <c r="H124" s="806"/>
      <c r="I124" s="806"/>
      <c r="J124" s="806"/>
      <c r="K124" s="806"/>
      <c r="L124" s="806"/>
      <c r="M124" s="806"/>
      <c r="N124" s="806"/>
      <c r="O124" s="807"/>
      <c r="P124" s="766"/>
      <c r="Q124" s="767"/>
      <c r="R124" s="767"/>
      <c r="S124" s="767"/>
      <c r="T124" s="767"/>
      <c r="U124" s="767"/>
      <c r="V124" s="768"/>
      <c r="W124" s="772"/>
      <c r="X124" s="773"/>
      <c r="Y124" s="773"/>
      <c r="Z124" s="773"/>
      <c r="AA124" s="773"/>
      <c r="AB124" s="773"/>
      <c r="AC124" s="773"/>
      <c r="AD124" s="773"/>
      <c r="AE124" s="773"/>
      <c r="AF124" s="773"/>
      <c r="AG124" s="773"/>
      <c r="AH124" s="773"/>
      <c r="AI124" s="773"/>
      <c r="AJ124" s="773"/>
      <c r="AK124" s="773"/>
      <c r="AL124" s="774"/>
      <c r="AM124" s="775"/>
      <c r="AN124" s="776"/>
      <c r="AO124" s="777"/>
      <c r="AP124" s="777"/>
      <c r="AQ124" s="777"/>
      <c r="AR124" s="780" t="s">
        <v>451</v>
      </c>
      <c r="AS124" s="776"/>
      <c r="AT124" s="777"/>
      <c r="AU124" s="777"/>
      <c r="AV124" s="777"/>
      <c r="AW124" s="780" t="s">
        <v>451</v>
      </c>
      <c r="AX124" s="776"/>
      <c r="AY124" s="777"/>
      <c r="AZ124" s="777"/>
      <c r="BA124" s="800"/>
      <c r="BB124" s="782"/>
      <c r="BC124" s="783"/>
      <c r="BD124" s="783"/>
      <c r="BE124" s="783"/>
      <c r="BF124" s="783"/>
      <c r="BG124" s="783"/>
      <c r="BH124" s="783"/>
      <c r="BI124" s="783"/>
      <c r="BJ124" s="783"/>
      <c r="BK124" s="783"/>
      <c r="BL124" s="783"/>
      <c r="BM124" s="783"/>
      <c r="BN124" s="784"/>
      <c r="BO124" s="785"/>
      <c r="BP124" s="790" t="s">
        <v>428</v>
      </c>
      <c r="BQ124" s="791"/>
      <c r="BR124" s="791"/>
      <c r="BS124" s="791"/>
      <c r="BT124" s="791"/>
      <c r="BU124" s="791"/>
      <c r="BV124" s="792"/>
      <c r="BW124" s="796"/>
    </row>
    <row r="125" spans="1:75" s="164" customFormat="1" ht="20.25" customHeight="1">
      <c r="A125" s="822"/>
      <c r="B125" s="823"/>
      <c r="C125" s="823"/>
      <c r="D125" s="824"/>
      <c r="E125" s="808"/>
      <c r="F125" s="809"/>
      <c r="G125" s="809"/>
      <c r="H125" s="809"/>
      <c r="I125" s="809"/>
      <c r="J125" s="809"/>
      <c r="K125" s="809"/>
      <c r="L125" s="809"/>
      <c r="M125" s="809"/>
      <c r="N125" s="809"/>
      <c r="O125" s="810"/>
      <c r="P125" s="769"/>
      <c r="Q125" s="770"/>
      <c r="R125" s="770"/>
      <c r="S125" s="770"/>
      <c r="T125" s="770"/>
      <c r="U125" s="770"/>
      <c r="V125" s="771"/>
      <c r="W125" s="797"/>
      <c r="X125" s="798"/>
      <c r="Y125" s="798"/>
      <c r="Z125" s="798"/>
      <c r="AA125" s="798"/>
      <c r="AB125" s="798"/>
      <c r="AC125" s="798"/>
      <c r="AD125" s="798"/>
      <c r="AE125" s="798"/>
      <c r="AF125" s="798"/>
      <c r="AG125" s="798"/>
      <c r="AH125" s="798"/>
      <c r="AI125" s="798"/>
      <c r="AJ125" s="798"/>
      <c r="AK125" s="798"/>
      <c r="AL125" s="799"/>
      <c r="AM125" s="778"/>
      <c r="AN125" s="779"/>
      <c r="AO125" s="779"/>
      <c r="AP125" s="779"/>
      <c r="AQ125" s="779"/>
      <c r="AR125" s="781"/>
      <c r="AS125" s="779"/>
      <c r="AT125" s="779"/>
      <c r="AU125" s="779"/>
      <c r="AV125" s="779"/>
      <c r="AW125" s="781"/>
      <c r="AX125" s="779"/>
      <c r="AY125" s="779"/>
      <c r="AZ125" s="779"/>
      <c r="BA125" s="801"/>
      <c r="BB125" s="786"/>
      <c r="BC125" s="787"/>
      <c r="BD125" s="787"/>
      <c r="BE125" s="787"/>
      <c r="BF125" s="787"/>
      <c r="BG125" s="787"/>
      <c r="BH125" s="787"/>
      <c r="BI125" s="787"/>
      <c r="BJ125" s="787"/>
      <c r="BK125" s="787"/>
      <c r="BL125" s="787"/>
      <c r="BM125" s="787"/>
      <c r="BN125" s="788"/>
      <c r="BO125" s="789"/>
      <c r="BP125" s="793"/>
      <c r="BQ125" s="794"/>
      <c r="BR125" s="794"/>
      <c r="BS125" s="794"/>
      <c r="BT125" s="794"/>
      <c r="BU125" s="794"/>
      <c r="BV125" s="795"/>
      <c r="BW125" s="796"/>
    </row>
    <row r="126" spans="1:75" s="164" customFormat="1" ht="15" customHeight="1">
      <c r="A126" s="822"/>
      <c r="B126" s="823"/>
      <c r="C126" s="823"/>
      <c r="D126" s="824"/>
      <c r="E126" s="752" t="s">
        <v>460</v>
      </c>
      <c r="F126" s="753"/>
      <c r="G126" s="753"/>
      <c r="H126" s="753"/>
      <c r="I126" s="753"/>
      <c r="J126" s="753"/>
      <c r="K126" s="753"/>
      <c r="L126" s="753"/>
      <c r="M126" s="753"/>
      <c r="N126" s="753"/>
      <c r="O126" s="754"/>
      <c r="P126" s="752" t="s">
        <v>454</v>
      </c>
      <c r="Q126" s="764"/>
      <c r="R126" s="764"/>
      <c r="S126" s="764"/>
      <c r="T126" s="764"/>
      <c r="U126" s="764"/>
      <c r="V126" s="765"/>
      <c r="W126" s="772"/>
      <c r="X126" s="773"/>
      <c r="Y126" s="773"/>
      <c r="Z126" s="773"/>
      <c r="AA126" s="773"/>
      <c r="AB126" s="773"/>
      <c r="AC126" s="773"/>
      <c r="AD126" s="773"/>
      <c r="AE126" s="773"/>
      <c r="AF126" s="773"/>
      <c r="AG126" s="773"/>
      <c r="AH126" s="773"/>
      <c r="AI126" s="773"/>
      <c r="AJ126" s="773"/>
      <c r="AK126" s="773"/>
      <c r="AL126" s="774"/>
      <c r="AM126" s="775"/>
      <c r="AN126" s="776"/>
      <c r="AO126" s="777"/>
      <c r="AP126" s="777"/>
      <c r="AQ126" s="777"/>
      <c r="AR126" s="780" t="s">
        <v>451</v>
      </c>
      <c r="AS126" s="776"/>
      <c r="AT126" s="777"/>
      <c r="AU126" s="777"/>
      <c r="AV126" s="777"/>
      <c r="AW126" s="780" t="s">
        <v>451</v>
      </c>
      <c r="AX126" s="776"/>
      <c r="AY126" s="777"/>
      <c r="AZ126" s="777"/>
      <c r="BA126" s="800"/>
      <c r="BB126" s="782"/>
      <c r="BC126" s="783"/>
      <c r="BD126" s="783"/>
      <c r="BE126" s="783"/>
      <c r="BF126" s="783"/>
      <c r="BG126" s="783"/>
      <c r="BH126" s="783"/>
      <c r="BI126" s="783"/>
      <c r="BJ126" s="783"/>
      <c r="BK126" s="783"/>
      <c r="BL126" s="783"/>
      <c r="BM126" s="783"/>
      <c r="BN126" s="784"/>
      <c r="BO126" s="785"/>
      <c r="BP126" s="790" t="s">
        <v>428</v>
      </c>
      <c r="BQ126" s="791"/>
      <c r="BR126" s="791"/>
      <c r="BS126" s="791"/>
      <c r="BT126" s="791"/>
      <c r="BU126" s="791"/>
      <c r="BV126" s="792"/>
      <c r="BW126" s="796"/>
    </row>
    <row r="127" spans="1:75" s="164" customFormat="1" ht="20.25" customHeight="1">
      <c r="A127" s="822"/>
      <c r="B127" s="823"/>
      <c r="C127" s="823"/>
      <c r="D127" s="824"/>
      <c r="E127" s="811"/>
      <c r="F127" s="812"/>
      <c r="G127" s="812"/>
      <c r="H127" s="812"/>
      <c r="I127" s="812"/>
      <c r="J127" s="812"/>
      <c r="K127" s="812"/>
      <c r="L127" s="812"/>
      <c r="M127" s="812"/>
      <c r="N127" s="812"/>
      <c r="O127" s="813"/>
      <c r="P127" s="766"/>
      <c r="Q127" s="767"/>
      <c r="R127" s="767"/>
      <c r="S127" s="767"/>
      <c r="T127" s="767"/>
      <c r="U127" s="767"/>
      <c r="V127" s="768"/>
      <c r="W127" s="797"/>
      <c r="X127" s="798"/>
      <c r="Y127" s="798"/>
      <c r="Z127" s="798"/>
      <c r="AA127" s="798"/>
      <c r="AB127" s="798"/>
      <c r="AC127" s="798"/>
      <c r="AD127" s="798"/>
      <c r="AE127" s="798"/>
      <c r="AF127" s="798"/>
      <c r="AG127" s="798"/>
      <c r="AH127" s="798"/>
      <c r="AI127" s="798"/>
      <c r="AJ127" s="798"/>
      <c r="AK127" s="798"/>
      <c r="AL127" s="799"/>
      <c r="AM127" s="778"/>
      <c r="AN127" s="779"/>
      <c r="AO127" s="779"/>
      <c r="AP127" s="779"/>
      <c r="AQ127" s="779"/>
      <c r="AR127" s="781"/>
      <c r="AS127" s="779"/>
      <c r="AT127" s="779"/>
      <c r="AU127" s="779"/>
      <c r="AV127" s="779"/>
      <c r="AW127" s="781"/>
      <c r="AX127" s="779"/>
      <c r="AY127" s="779"/>
      <c r="AZ127" s="779"/>
      <c r="BA127" s="801"/>
      <c r="BB127" s="786"/>
      <c r="BC127" s="787"/>
      <c r="BD127" s="787"/>
      <c r="BE127" s="787"/>
      <c r="BF127" s="787"/>
      <c r="BG127" s="787"/>
      <c r="BH127" s="787"/>
      <c r="BI127" s="787"/>
      <c r="BJ127" s="787"/>
      <c r="BK127" s="787"/>
      <c r="BL127" s="787"/>
      <c r="BM127" s="787"/>
      <c r="BN127" s="788"/>
      <c r="BO127" s="789"/>
      <c r="BP127" s="793"/>
      <c r="BQ127" s="794"/>
      <c r="BR127" s="794"/>
      <c r="BS127" s="794"/>
      <c r="BT127" s="794"/>
      <c r="BU127" s="794"/>
      <c r="BV127" s="795"/>
      <c r="BW127" s="796"/>
    </row>
    <row r="128" spans="1:75" s="164" customFormat="1" ht="15" customHeight="1">
      <c r="A128" s="822"/>
      <c r="B128" s="823"/>
      <c r="C128" s="823"/>
      <c r="D128" s="824"/>
      <c r="E128" s="811"/>
      <c r="F128" s="812"/>
      <c r="G128" s="812"/>
      <c r="H128" s="812"/>
      <c r="I128" s="812"/>
      <c r="J128" s="812"/>
      <c r="K128" s="812"/>
      <c r="L128" s="812"/>
      <c r="M128" s="812"/>
      <c r="N128" s="812"/>
      <c r="O128" s="813"/>
      <c r="P128" s="766"/>
      <c r="Q128" s="767"/>
      <c r="R128" s="767"/>
      <c r="S128" s="767"/>
      <c r="T128" s="767"/>
      <c r="U128" s="767"/>
      <c r="V128" s="768"/>
      <c r="W128" s="772"/>
      <c r="X128" s="773"/>
      <c r="Y128" s="773"/>
      <c r="Z128" s="773"/>
      <c r="AA128" s="773"/>
      <c r="AB128" s="773"/>
      <c r="AC128" s="773"/>
      <c r="AD128" s="773"/>
      <c r="AE128" s="773"/>
      <c r="AF128" s="773"/>
      <c r="AG128" s="773"/>
      <c r="AH128" s="773"/>
      <c r="AI128" s="773"/>
      <c r="AJ128" s="773"/>
      <c r="AK128" s="773"/>
      <c r="AL128" s="774"/>
      <c r="AM128" s="775"/>
      <c r="AN128" s="776"/>
      <c r="AO128" s="777"/>
      <c r="AP128" s="777"/>
      <c r="AQ128" s="777"/>
      <c r="AR128" s="780" t="s">
        <v>451</v>
      </c>
      <c r="AS128" s="776"/>
      <c r="AT128" s="777"/>
      <c r="AU128" s="777"/>
      <c r="AV128" s="777"/>
      <c r="AW128" s="780" t="s">
        <v>457</v>
      </c>
      <c r="AX128" s="776"/>
      <c r="AY128" s="777"/>
      <c r="AZ128" s="777"/>
      <c r="BA128" s="800"/>
      <c r="BB128" s="782"/>
      <c r="BC128" s="783"/>
      <c r="BD128" s="783"/>
      <c r="BE128" s="783"/>
      <c r="BF128" s="783"/>
      <c r="BG128" s="783"/>
      <c r="BH128" s="783"/>
      <c r="BI128" s="783"/>
      <c r="BJ128" s="783"/>
      <c r="BK128" s="783"/>
      <c r="BL128" s="783"/>
      <c r="BM128" s="783"/>
      <c r="BN128" s="784"/>
      <c r="BO128" s="785"/>
      <c r="BP128" s="790" t="s">
        <v>428</v>
      </c>
      <c r="BQ128" s="791"/>
      <c r="BR128" s="791"/>
      <c r="BS128" s="791"/>
      <c r="BT128" s="791"/>
      <c r="BU128" s="791"/>
      <c r="BV128" s="792"/>
      <c r="BW128" s="796"/>
    </row>
    <row r="129" spans="1:75" s="164" customFormat="1" ht="20.25" customHeight="1">
      <c r="A129" s="822"/>
      <c r="B129" s="823"/>
      <c r="C129" s="823"/>
      <c r="D129" s="824"/>
      <c r="E129" s="811"/>
      <c r="F129" s="812"/>
      <c r="G129" s="812"/>
      <c r="H129" s="812"/>
      <c r="I129" s="812"/>
      <c r="J129" s="812"/>
      <c r="K129" s="812"/>
      <c r="L129" s="812"/>
      <c r="M129" s="812"/>
      <c r="N129" s="812"/>
      <c r="O129" s="813"/>
      <c r="P129" s="766"/>
      <c r="Q129" s="767"/>
      <c r="R129" s="767"/>
      <c r="S129" s="767"/>
      <c r="T129" s="767"/>
      <c r="U129" s="767"/>
      <c r="V129" s="768"/>
      <c r="W129" s="797"/>
      <c r="X129" s="798"/>
      <c r="Y129" s="798"/>
      <c r="Z129" s="798"/>
      <c r="AA129" s="798"/>
      <c r="AB129" s="798"/>
      <c r="AC129" s="798"/>
      <c r="AD129" s="798"/>
      <c r="AE129" s="798"/>
      <c r="AF129" s="798"/>
      <c r="AG129" s="798"/>
      <c r="AH129" s="798"/>
      <c r="AI129" s="798"/>
      <c r="AJ129" s="798"/>
      <c r="AK129" s="798"/>
      <c r="AL129" s="799"/>
      <c r="AM129" s="778"/>
      <c r="AN129" s="779"/>
      <c r="AO129" s="779"/>
      <c r="AP129" s="779"/>
      <c r="AQ129" s="779"/>
      <c r="AR129" s="781"/>
      <c r="AS129" s="779"/>
      <c r="AT129" s="779"/>
      <c r="AU129" s="779"/>
      <c r="AV129" s="779"/>
      <c r="AW129" s="781"/>
      <c r="AX129" s="779"/>
      <c r="AY129" s="779"/>
      <c r="AZ129" s="779"/>
      <c r="BA129" s="801"/>
      <c r="BB129" s="786"/>
      <c r="BC129" s="787"/>
      <c r="BD129" s="787"/>
      <c r="BE129" s="787"/>
      <c r="BF129" s="787"/>
      <c r="BG129" s="787"/>
      <c r="BH129" s="787"/>
      <c r="BI129" s="787"/>
      <c r="BJ129" s="787"/>
      <c r="BK129" s="787"/>
      <c r="BL129" s="787"/>
      <c r="BM129" s="787"/>
      <c r="BN129" s="788"/>
      <c r="BO129" s="789"/>
      <c r="BP129" s="793"/>
      <c r="BQ129" s="794"/>
      <c r="BR129" s="794"/>
      <c r="BS129" s="794"/>
      <c r="BT129" s="794"/>
      <c r="BU129" s="794"/>
      <c r="BV129" s="795"/>
      <c r="BW129" s="796"/>
    </row>
    <row r="130" spans="1:75" s="164" customFormat="1" ht="15" customHeight="1">
      <c r="A130" s="822"/>
      <c r="B130" s="823"/>
      <c r="C130" s="823"/>
      <c r="D130" s="824"/>
      <c r="E130" s="811"/>
      <c r="F130" s="812"/>
      <c r="G130" s="812"/>
      <c r="H130" s="812"/>
      <c r="I130" s="812"/>
      <c r="J130" s="812"/>
      <c r="K130" s="812"/>
      <c r="L130" s="812"/>
      <c r="M130" s="812"/>
      <c r="N130" s="812"/>
      <c r="O130" s="813"/>
      <c r="P130" s="766"/>
      <c r="Q130" s="767"/>
      <c r="R130" s="767"/>
      <c r="S130" s="767"/>
      <c r="T130" s="767"/>
      <c r="U130" s="767"/>
      <c r="V130" s="768"/>
      <c r="W130" s="772"/>
      <c r="X130" s="773"/>
      <c r="Y130" s="773"/>
      <c r="Z130" s="773"/>
      <c r="AA130" s="773"/>
      <c r="AB130" s="773"/>
      <c r="AC130" s="773"/>
      <c r="AD130" s="773"/>
      <c r="AE130" s="773"/>
      <c r="AF130" s="773"/>
      <c r="AG130" s="773"/>
      <c r="AH130" s="773"/>
      <c r="AI130" s="773"/>
      <c r="AJ130" s="773"/>
      <c r="AK130" s="773"/>
      <c r="AL130" s="774"/>
      <c r="AM130" s="775"/>
      <c r="AN130" s="776"/>
      <c r="AO130" s="777"/>
      <c r="AP130" s="777"/>
      <c r="AQ130" s="777"/>
      <c r="AR130" s="780" t="s">
        <v>451</v>
      </c>
      <c r="AS130" s="776"/>
      <c r="AT130" s="777"/>
      <c r="AU130" s="777"/>
      <c r="AV130" s="777"/>
      <c r="AW130" s="780" t="s">
        <v>451</v>
      </c>
      <c r="AX130" s="776"/>
      <c r="AY130" s="777"/>
      <c r="AZ130" s="777"/>
      <c r="BA130" s="800"/>
      <c r="BB130" s="782"/>
      <c r="BC130" s="783"/>
      <c r="BD130" s="783"/>
      <c r="BE130" s="783"/>
      <c r="BF130" s="783"/>
      <c r="BG130" s="783"/>
      <c r="BH130" s="783"/>
      <c r="BI130" s="783"/>
      <c r="BJ130" s="783"/>
      <c r="BK130" s="783"/>
      <c r="BL130" s="783"/>
      <c r="BM130" s="783"/>
      <c r="BN130" s="784"/>
      <c r="BO130" s="785"/>
      <c r="BP130" s="790" t="s">
        <v>428</v>
      </c>
      <c r="BQ130" s="791"/>
      <c r="BR130" s="791"/>
      <c r="BS130" s="791"/>
      <c r="BT130" s="791"/>
      <c r="BU130" s="791"/>
      <c r="BV130" s="792"/>
      <c r="BW130" s="796"/>
    </row>
    <row r="131" spans="1:75" s="164" customFormat="1" ht="20.25" customHeight="1">
      <c r="A131" s="822"/>
      <c r="B131" s="823"/>
      <c r="C131" s="823"/>
      <c r="D131" s="824"/>
      <c r="E131" s="811"/>
      <c r="F131" s="812"/>
      <c r="G131" s="812"/>
      <c r="H131" s="812"/>
      <c r="I131" s="812"/>
      <c r="J131" s="812"/>
      <c r="K131" s="812"/>
      <c r="L131" s="812"/>
      <c r="M131" s="812"/>
      <c r="N131" s="812"/>
      <c r="O131" s="813"/>
      <c r="P131" s="766"/>
      <c r="Q131" s="767"/>
      <c r="R131" s="767"/>
      <c r="S131" s="767"/>
      <c r="T131" s="767"/>
      <c r="U131" s="767"/>
      <c r="V131" s="768"/>
      <c r="W131" s="797"/>
      <c r="X131" s="798"/>
      <c r="Y131" s="798"/>
      <c r="Z131" s="798"/>
      <c r="AA131" s="798"/>
      <c r="AB131" s="798"/>
      <c r="AC131" s="798"/>
      <c r="AD131" s="798"/>
      <c r="AE131" s="798"/>
      <c r="AF131" s="798"/>
      <c r="AG131" s="798"/>
      <c r="AH131" s="798"/>
      <c r="AI131" s="798"/>
      <c r="AJ131" s="798"/>
      <c r="AK131" s="798"/>
      <c r="AL131" s="799"/>
      <c r="AM131" s="778"/>
      <c r="AN131" s="779"/>
      <c r="AO131" s="779"/>
      <c r="AP131" s="779"/>
      <c r="AQ131" s="779"/>
      <c r="AR131" s="781"/>
      <c r="AS131" s="779"/>
      <c r="AT131" s="779"/>
      <c r="AU131" s="779"/>
      <c r="AV131" s="779"/>
      <c r="AW131" s="781"/>
      <c r="AX131" s="779"/>
      <c r="AY131" s="779"/>
      <c r="AZ131" s="779"/>
      <c r="BA131" s="801"/>
      <c r="BB131" s="786"/>
      <c r="BC131" s="787"/>
      <c r="BD131" s="787"/>
      <c r="BE131" s="787"/>
      <c r="BF131" s="787"/>
      <c r="BG131" s="787"/>
      <c r="BH131" s="787"/>
      <c r="BI131" s="787"/>
      <c r="BJ131" s="787"/>
      <c r="BK131" s="787"/>
      <c r="BL131" s="787"/>
      <c r="BM131" s="787"/>
      <c r="BN131" s="788"/>
      <c r="BO131" s="789"/>
      <c r="BP131" s="793"/>
      <c r="BQ131" s="794"/>
      <c r="BR131" s="794"/>
      <c r="BS131" s="794"/>
      <c r="BT131" s="794"/>
      <c r="BU131" s="794"/>
      <c r="BV131" s="795"/>
      <c r="BW131" s="796"/>
    </row>
    <row r="132" spans="1:75" s="164" customFormat="1" ht="15" customHeight="1">
      <c r="A132" s="822"/>
      <c r="B132" s="823"/>
      <c r="C132" s="823"/>
      <c r="D132" s="824"/>
      <c r="E132" s="811"/>
      <c r="F132" s="812"/>
      <c r="G132" s="812"/>
      <c r="H132" s="812"/>
      <c r="I132" s="812"/>
      <c r="J132" s="812"/>
      <c r="K132" s="812"/>
      <c r="L132" s="812"/>
      <c r="M132" s="812"/>
      <c r="N132" s="812"/>
      <c r="O132" s="813"/>
      <c r="P132" s="766"/>
      <c r="Q132" s="767"/>
      <c r="R132" s="767"/>
      <c r="S132" s="767"/>
      <c r="T132" s="767"/>
      <c r="U132" s="767"/>
      <c r="V132" s="768"/>
      <c r="W132" s="772"/>
      <c r="X132" s="773"/>
      <c r="Y132" s="773"/>
      <c r="Z132" s="773"/>
      <c r="AA132" s="773"/>
      <c r="AB132" s="773"/>
      <c r="AC132" s="773"/>
      <c r="AD132" s="773"/>
      <c r="AE132" s="773"/>
      <c r="AF132" s="773"/>
      <c r="AG132" s="773"/>
      <c r="AH132" s="773"/>
      <c r="AI132" s="773"/>
      <c r="AJ132" s="773"/>
      <c r="AK132" s="773"/>
      <c r="AL132" s="774"/>
      <c r="AM132" s="775"/>
      <c r="AN132" s="776"/>
      <c r="AO132" s="777"/>
      <c r="AP132" s="777"/>
      <c r="AQ132" s="777"/>
      <c r="AR132" s="780" t="s">
        <v>451</v>
      </c>
      <c r="AS132" s="776"/>
      <c r="AT132" s="777"/>
      <c r="AU132" s="777"/>
      <c r="AV132" s="777"/>
      <c r="AW132" s="780" t="s">
        <v>457</v>
      </c>
      <c r="AX132" s="776"/>
      <c r="AY132" s="777"/>
      <c r="AZ132" s="777"/>
      <c r="BA132" s="800"/>
      <c r="BB132" s="782"/>
      <c r="BC132" s="783"/>
      <c r="BD132" s="783"/>
      <c r="BE132" s="783"/>
      <c r="BF132" s="783"/>
      <c r="BG132" s="783"/>
      <c r="BH132" s="783"/>
      <c r="BI132" s="783"/>
      <c r="BJ132" s="783"/>
      <c r="BK132" s="783"/>
      <c r="BL132" s="783"/>
      <c r="BM132" s="783"/>
      <c r="BN132" s="784"/>
      <c r="BO132" s="785"/>
      <c r="BP132" s="790" t="s">
        <v>428</v>
      </c>
      <c r="BQ132" s="791"/>
      <c r="BR132" s="791"/>
      <c r="BS132" s="791"/>
      <c r="BT132" s="791"/>
      <c r="BU132" s="791"/>
      <c r="BV132" s="792"/>
      <c r="BW132" s="796"/>
    </row>
    <row r="133" spans="1:75" s="164" customFormat="1" ht="20.25" customHeight="1">
      <c r="A133" s="825"/>
      <c r="B133" s="826"/>
      <c r="C133" s="826"/>
      <c r="D133" s="827"/>
      <c r="E133" s="755"/>
      <c r="F133" s="756"/>
      <c r="G133" s="756"/>
      <c r="H133" s="756"/>
      <c r="I133" s="756"/>
      <c r="J133" s="756"/>
      <c r="K133" s="756"/>
      <c r="L133" s="756"/>
      <c r="M133" s="756"/>
      <c r="N133" s="756"/>
      <c r="O133" s="757"/>
      <c r="P133" s="769"/>
      <c r="Q133" s="770"/>
      <c r="R133" s="770"/>
      <c r="S133" s="770"/>
      <c r="T133" s="770"/>
      <c r="U133" s="770"/>
      <c r="V133" s="771"/>
      <c r="W133" s="797"/>
      <c r="X133" s="798"/>
      <c r="Y133" s="798"/>
      <c r="Z133" s="798"/>
      <c r="AA133" s="798"/>
      <c r="AB133" s="798"/>
      <c r="AC133" s="798"/>
      <c r="AD133" s="798"/>
      <c r="AE133" s="798"/>
      <c r="AF133" s="798"/>
      <c r="AG133" s="798"/>
      <c r="AH133" s="798"/>
      <c r="AI133" s="798"/>
      <c r="AJ133" s="798"/>
      <c r="AK133" s="798"/>
      <c r="AL133" s="799"/>
      <c r="AM133" s="778"/>
      <c r="AN133" s="779"/>
      <c r="AO133" s="779"/>
      <c r="AP133" s="779"/>
      <c r="AQ133" s="779"/>
      <c r="AR133" s="781"/>
      <c r="AS133" s="779"/>
      <c r="AT133" s="779"/>
      <c r="AU133" s="779"/>
      <c r="AV133" s="779"/>
      <c r="AW133" s="781"/>
      <c r="AX133" s="779"/>
      <c r="AY133" s="779"/>
      <c r="AZ133" s="779"/>
      <c r="BA133" s="801"/>
      <c r="BB133" s="786"/>
      <c r="BC133" s="787"/>
      <c r="BD133" s="787"/>
      <c r="BE133" s="787"/>
      <c r="BF133" s="787"/>
      <c r="BG133" s="787"/>
      <c r="BH133" s="787"/>
      <c r="BI133" s="787"/>
      <c r="BJ133" s="787"/>
      <c r="BK133" s="787"/>
      <c r="BL133" s="787"/>
      <c r="BM133" s="787"/>
      <c r="BN133" s="788"/>
      <c r="BO133" s="789"/>
      <c r="BP133" s="793"/>
      <c r="BQ133" s="794"/>
      <c r="BR133" s="794"/>
      <c r="BS133" s="794"/>
      <c r="BT133" s="794"/>
      <c r="BU133" s="794"/>
      <c r="BV133" s="795"/>
      <c r="BW133" s="796"/>
    </row>
    <row r="134" spans="1:75" s="164" customFormat="1" ht="9.75" customHeight="1">
      <c r="A134" s="179"/>
      <c r="B134" s="179"/>
      <c r="C134" s="179"/>
      <c r="D134" s="179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AM134" s="161"/>
      <c r="AN134" s="161"/>
      <c r="AO134" s="161"/>
      <c r="AP134" s="161"/>
      <c r="AQ134" s="161"/>
      <c r="AR134" s="162"/>
      <c r="AS134" s="161"/>
      <c r="AT134" s="161"/>
      <c r="AU134" s="161"/>
      <c r="AV134" s="161"/>
      <c r="AW134" s="162"/>
      <c r="AX134" s="161"/>
      <c r="AY134" s="161"/>
      <c r="AZ134" s="161"/>
      <c r="BA134" s="161"/>
      <c r="BB134" s="166"/>
      <c r="BC134" s="166"/>
      <c r="BD134" s="166"/>
      <c r="BE134" s="166"/>
      <c r="BF134" s="166"/>
      <c r="BG134" s="812"/>
      <c r="BH134" s="812"/>
      <c r="BI134" s="812"/>
      <c r="BJ134" s="812"/>
      <c r="BK134" s="812"/>
      <c r="BL134" s="812"/>
      <c r="BM134" s="812"/>
      <c r="BN134" s="812"/>
      <c r="BO134" s="812"/>
      <c r="BP134" s="109"/>
    </row>
    <row r="135" spans="1:75" s="164" customFormat="1" ht="9.75" customHeight="1">
      <c r="A135" s="179"/>
      <c r="B135" s="179"/>
      <c r="C135" s="179"/>
      <c r="D135" s="179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AM135" s="161"/>
      <c r="AN135" s="161"/>
      <c r="AO135" s="161"/>
      <c r="AP135" s="161"/>
      <c r="AQ135" s="161"/>
      <c r="AR135" s="162"/>
      <c r="AS135" s="161"/>
      <c r="AT135" s="161"/>
      <c r="AU135" s="161"/>
      <c r="AV135" s="161"/>
      <c r="AW135" s="162"/>
      <c r="AX135" s="161"/>
      <c r="AY135" s="161"/>
      <c r="AZ135" s="161"/>
      <c r="BA135" s="161"/>
      <c r="BB135" s="166"/>
      <c r="BC135" s="166"/>
      <c r="BD135" s="166"/>
      <c r="BE135" s="166"/>
      <c r="BF135" s="166"/>
      <c r="BG135" s="153"/>
      <c r="BH135" s="153"/>
      <c r="BI135" s="153"/>
      <c r="BJ135" s="153"/>
      <c r="BK135" s="153"/>
      <c r="BL135" s="153"/>
      <c r="BM135" s="153"/>
      <c r="BN135" s="153"/>
      <c r="BO135" s="153"/>
      <c r="BP135" s="109"/>
    </row>
    <row r="136" spans="1:75" s="164" customFormat="1" ht="9.75" customHeight="1">
      <c r="A136" s="179"/>
      <c r="B136" s="179"/>
      <c r="C136" s="179"/>
      <c r="D136" s="179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AM136" s="161"/>
      <c r="AN136" s="161"/>
      <c r="AO136" s="161"/>
      <c r="AP136" s="161"/>
      <c r="AQ136" s="161"/>
      <c r="AR136" s="162"/>
      <c r="AS136" s="161"/>
      <c r="AT136" s="161"/>
      <c r="AU136" s="161"/>
      <c r="AV136" s="161"/>
      <c r="AW136" s="162"/>
      <c r="AX136" s="161"/>
      <c r="AY136" s="161"/>
      <c r="AZ136" s="161"/>
      <c r="BA136" s="161"/>
      <c r="BB136" s="166"/>
      <c r="BC136" s="166"/>
      <c r="BD136" s="166"/>
      <c r="BE136" s="166"/>
      <c r="BF136" s="166"/>
      <c r="BG136" s="829" t="s">
        <v>494</v>
      </c>
      <c r="BH136" s="829"/>
      <c r="BI136" s="829"/>
      <c r="BJ136" s="829"/>
      <c r="BK136" s="829"/>
      <c r="BL136" s="829"/>
      <c r="BM136" s="829"/>
      <c r="BN136" s="829"/>
      <c r="BO136" s="829"/>
      <c r="BP136" s="109"/>
    </row>
    <row r="137" spans="1:75" s="164" customFormat="1" ht="9.75" customHeight="1">
      <c r="A137" s="179"/>
      <c r="B137" s="179"/>
      <c r="C137" s="179"/>
      <c r="D137" s="179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AM137" s="161"/>
      <c r="AN137" s="161"/>
      <c r="AO137" s="161"/>
      <c r="AP137" s="161"/>
      <c r="AQ137" s="161"/>
      <c r="AR137" s="162"/>
      <c r="AS137" s="161"/>
      <c r="AT137" s="161"/>
      <c r="AU137" s="161"/>
      <c r="AV137" s="161"/>
      <c r="AW137" s="162"/>
      <c r="AX137" s="161"/>
      <c r="AY137" s="161"/>
      <c r="AZ137" s="161"/>
      <c r="BA137" s="161"/>
      <c r="BB137" s="166"/>
      <c r="BC137" s="166"/>
      <c r="BD137" s="166"/>
      <c r="BE137" s="166"/>
      <c r="BF137" s="166"/>
      <c r="BG137" s="830"/>
      <c r="BH137" s="830"/>
      <c r="BI137" s="830"/>
      <c r="BJ137" s="830"/>
      <c r="BK137" s="830"/>
      <c r="BL137" s="830"/>
      <c r="BM137" s="830"/>
      <c r="BN137" s="830"/>
      <c r="BO137" s="830"/>
      <c r="BP137" s="109"/>
    </row>
    <row r="138" spans="1:75" s="164" customFormat="1" ht="12.75" customHeight="1">
      <c r="A138" s="750" t="s">
        <v>394</v>
      </c>
      <c r="B138" s="750"/>
      <c r="C138" s="750"/>
      <c r="D138" s="750"/>
      <c r="E138" s="752" t="s">
        <v>449</v>
      </c>
      <c r="F138" s="753"/>
      <c r="G138" s="753"/>
      <c r="H138" s="753"/>
      <c r="I138" s="753"/>
      <c r="J138" s="753"/>
      <c r="K138" s="753"/>
      <c r="L138" s="753"/>
      <c r="M138" s="753"/>
      <c r="N138" s="753"/>
      <c r="O138" s="753"/>
      <c r="P138" s="753"/>
      <c r="Q138" s="753"/>
      <c r="R138" s="753"/>
      <c r="S138" s="753"/>
      <c r="T138" s="753"/>
      <c r="U138" s="753"/>
      <c r="V138" s="754"/>
      <c r="W138" s="753" t="s">
        <v>448</v>
      </c>
      <c r="X138" s="753"/>
      <c r="Y138" s="753"/>
      <c r="Z138" s="753"/>
      <c r="AA138" s="753"/>
      <c r="AB138" s="753"/>
      <c r="AC138" s="753"/>
      <c r="AD138" s="753"/>
      <c r="AE138" s="753"/>
      <c r="AF138" s="753"/>
      <c r="AG138" s="753"/>
      <c r="AH138" s="753"/>
      <c r="AI138" s="753"/>
      <c r="AJ138" s="753"/>
      <c r="AK138" s="753"/>
      <c r="AL138" s="753"/>
      <c r="AM138" s="752" t="s">
        <v>447</v>
      </c>
      <c r="AN138" s="753"/>
      <c r="AO138" s="753"/>
      <c r="AP138" s="753"/>
      <c r="AQ138" s="753"/>
      <c r="AR138" s="753"/>
      <c r="AS138" s="753"/>
      <c r="AT138" s="753"/>
      <c r="AU138" s="753"/>
      <c r="AV138" s="753"/>
      <c r="AW138" s="753"/>
      <c r="AX138" s="753"/>
      <c r="AY138" s="753"/>
      <c r="AZ138" s="753"/>
      <c r="BA138" s="754"/>
      <c r="BB138" s="752" t="s">
        <v>493</v>
      </c>
      <c r="BC138" s="753"/>
      <c r="BD138" s="753"/>
      <c r="BE138" s="753"/>
      <c r="BF138" s="753"/>
      <c r="BG138" s="753"/>
      <c r="BH138" s="753"/>
      <c r="BI138" s="753"/>
      <c r="BJ138" s="753"/>
      <c r="BK138" s="753"/>
      <c r="BL138" s="753"/>
      <c r="BM138" s="753"/>
      <c r="BN138" s="753"/>
      <c r="BO138" s="754"/>
      <c r="BP138" s="758" t="s">
        <v>445</v>
      </c>
      <c r="BQ138" s="759"/>
      <c r="BR138" s="759"/>
      <c r="BS138" s="759"/>
      <c r="BT138" s="759"/>
      <c r="BU138" s="759"/>
      <c r="BV138" s="760"/>
      <c r="BW138" s="172" t="s">
        <v>444</v>
      </c>
    </row>
    <row r="139" spans="1:75" s="164" customFormat="1" ht="12.75" customHeight="1">
      <c r="A139" s="751"/>
      <c r="B139" s="751"/>
      <c r="C139" s="751"/>
      <c r="D139" s="751"/>
      <c r="E139" s="755"/>
      <c r="F139" s="756"/>
      <c r="G139" s="756"/>
      <c r="H139" s="756"/>
      <c r="I139" s="756"/>
      <c r="J139" s="756"/>
      <c r="K139" s="756"/>
      <c r="L139" s="756"/>
      <c r="M139" s="756"/>
      <c r="N139" s="756"/>
      <c r="O139" s="756"/>
      <c r="P139" s="756"/>
      <c r="Q139" s="756"/>
      <c r="R139" s="756"/>
      <c r="S139" s="756"/>
      <c r="T139" s="756"/>
      <c r="U139" s="756"/>
      <c r="V139" s="757"/>
      <c r="W139" s="756"/>
      <c r="X139" s="756"/>
      <c r="Y139" s="756"/>
      <c r="Z139" s="756"/>
      <c r="AA139" s="756"/>
      <c r="AB139" s="756"/>
      <c r="AC139" s="756"/>
      <c r="AD139" s="756"/>
      <c r="AE139" s="756"/>
      <c r="AF139" s="756"/>
      <c r="AG139" s="756"/>
      <c r="AH139" s="756"/>
      <c r="AI139" s="756"/>
      <c r="AJ139" s="756"/>
      <c r="AK139" s="756"/>
      <c r="AL139" s="756"/>
      <c r="AM139" s="755"/>
      <c r="AN139" s="756"/>
      <c r="AO139" s="756"/>
      <c r="AP139" s="756"/>
      <c r="AQ139" s="756"/>
      <c r="AR139" s="756"/>
      <c r="AS139" s="756"/>
      <c r="AT139" s="756"/>
      <c r="AU139" s="756"/>
      <c r="AV139" s="756"/>
      <c r="AW139" s="756"/>
      <c r="AX139" s="756"/>
      <c r="AY139" s="756"/>
      <c r="AZ139" s="756"/>
      <c r="BA139" s="757"/>
      <c r="BB139" s="755"/>
      <c r="BC139" s="756"/>
      <c r="BD139" s="756"/>
      <c r="BE139" s="756"/>
      <c r="BF139" s="756"/>
      <c r="BG139" s="756"/>
      <c r="BH139" s="756"/>
      <c r="BI139" s="756"/>
      <c r="BJ139" s="756"/>
      <c r="BK139" s="756"/>
      <c r="BL139" s="756"/>
      <c r="BM139" s="756"/>
      <c r="BN139" s="756"/>
      <c r="BO139" s="757"/>
      <c r="BP139" s="761" t="s">
        <v>443</v>
      </c>
      <c r="BQ139" s="762"/>
      <c r="BR139" s="762"/>
      <c r="BS139" s="762"/>
      <c r="BT139" s="762"/>
      <c r="BU139" s="762"/>
      <c r="BV139" s="763"/>
      <c r="BW139" s="171" t="s">
        <v>442</v>
      </c>
    </row>
    <row r="140" spans="1:75" s="164" customFormat="1" ht="15" customHeight="1">
      <c r="A140" s="819" t="s">
        <v>464</v>
      </c>
      <c r="B140" s="820"/>
      <c r="C140" s="820"/>
      <c r="D140" s="821"/>
      <c r="E140" s="752" t="s">
        <v>440</v>
      </c>
      <c r="F140" s="753"/>
      <c r="G140" s="753"/>
      <c r="H140" s="753"/>
      <c r="I140" s="753"/>
      <c r="J140" s="753"/>
      <c r="K140" s="753"/>
      <c r="L140" s="753"/>
      <c r="M140" s="753"/>
      <c r="N140" s="753"/>
      <c r="O140" s="754"/>
      <c r="P140" s="752" t="s">
        <v>458</v>
      </c>
      <c r="Q140" s="753"/>
      <c r="R140" s="753"/>
      <c r="S140" s="753"/>
      <c r="T140" s="753"/>
      <c r="U140" s="753"/>
      <c r="V140" s="754"/>
      <c r="W140" s="772"/>
      <c r="X140" s="773"/>
      <c r="Y140" s="773"/>
      <c r="Z140" s="773"/>
      <c r="AA140" s="773"/>
      <c r="AB140" s="773"/>
      <c r="AC140" s="773"/>
      <c r="AD140" s="773"/>
      <c r="AE140" s="773"/>
      <c r="AF140" s="773"/>
      <c r="AG140" s="773"/>
      <c r="AH140" s="773"/>
      <c r="AI140" s="773"/>
      <c r="AJ140" s="773"/>
      <c r="AK140" s="773"/>
      <c r="AL140" s="774"/>
      <c r="AM140" s="775"/>
      <c r="AN140" s="776"/>
      <c r="AO140" s="777"/>
      <c r="AP140" s="777"/>
      <c r="AQ140" s="777"/>
      <c r="AR140" s="780" t="s">
        <v>451</v>
      </c>
      <c r="AS140" s="776"/>
      <c r="AT140" s="777"/>
      <c r="AU140" s="777"/>
      <c r="AV140" s="777"/>
      <c r="AW140" s="780" t="s">
        <v>451</v>
      </c>
      <c r="AX140" s="776"/>
      <c r="AY140" s="777"/>
      <c r="AZ140" s="777"/>
      <c r="BA140" s="800"/>
      <c r="BB140" s="782"/>
      <c r="BC140" s="783"/>
      <c r="BD140" s="783"/>
      <c r="BE140" s="783"/>
      <c r="BF140" s="783"/>
      <c r="BG140" s="783"/>
      <c r="BH140" s="783"/>
      <c r="BI140" s="783"/>
      <c r="BJ140" s="783"/>
      <c r="BK140" s="783"/>
      <c r="BL140" s="783"/>
      <c r="BM140" s="783"/>
      <c r="BN140" s="784"/>
      <c r="BO140" s="785"/>
      <c r="BP140" s="790" t="s">
        <v>428</v>
      </c>
      <c r="BQ140" s="791"/>
      <c r="BR140" s="791"/>
      <c r="BS140" s="791"/>
      <c r="BT140" s="791"/>
      <c r="BU140" s="791"/>
      <c r="BV140" s="792"/>
      <c r="BW140" s="796"/>
    </row>
    <row r="141" spans="1:75" s="164" customFormat="1" ht="20.25" customHeight="1">
      <c r="A141" s="822"/>
      <c r="B141" s="823"/>
      <c r="C141" s="823"/>
      <c r="D141" s="824"/>
      <c r="E141" s="811"/>
      <c r="F141" s="812"/>
      <c r="G141" s="812"/>
      <c r="H141" s="812"/>
      <c r="I141" s="812"/>
      <c r="J141" s="812"/>
      <c r="K141" s="812"/>
      <c r="L141" s="812"/>
      <c r="M141" s="812"/>
      <c r="N141" s="812"/>
      <c r="O141" s="813"/>
      <c r="P141" s="811"/>
      <c r="Q141" s="812"/>
      <c r="R141" s="812"/>
      <c r="S141" s="812"/>
      <c r="T141" s="812"/>
      <c r="U141" s="812"/>
      <c r="V141" s="813"/>
      <c r="W141" s="797"/>
      <c r="X141" s="798"/>
      <c r="Y141" s="798"/>
      <c r="Z141" s="798"/>
      <c r="AA141" s="798"/>
      <c r="AB141" s="798"/>
      <c r="AC141" s="798"/>
      <c r="AD141" s="798"/>
      <c r="AE141" s="798"/>
      <c r="AF141" s="798"/>
      <c r="AG141" s="798"/>
      <c r="AH141" s="798"/>
      <c r="AI141" s="798"/>
      <c r="AJ141" s="798"/>
      <c r="AK141" s="798"/>
      <c r="AL141" s="799"/>
      <c r="AM141" s="778"/>
      <c r="AN141" s="779"/>
      <c r="AO141" s="779"/>
      <c r="AP141" s="779"/>
      <c r="AQ141" s="779"/>
      <c r="AR141" s="781"/>
      <c r="AS141" s="779"/>
      <c r="AT141" s="779"/>
      <c r="AU141" s="779"/>
      <c r="AV141" s="779"/>
      <c r="AW141" s="781"/>
      <c r="AX141" s="779"/>
      <c r="AY141" s="779"/>
      <c r="AZ141" s="779"/>
      <c r="BA141" s="801"/>
      <c r="BB141" s="786"/>
      <c r="BC141" s="787"/>
      <c r="BD141" s="787"/>
      <c r="BE141" s="787"/>
      <c r="BF141" s="787"/>
      <c r="BG141" s="787"/>
      <c r="BH141" s="787"/>
      <c r="BI141" s="787"/>
      <c r="BJ141" s="787"/>
      <c r="BK141" s="787"/>
      <c r="BL141" s="787"/>
      <c r="BM141" s="787"/>
      <c r="BN141" s="788"/>
      <c r="BO141" s="789"/>
      <c r="BP141" s="793"/>
      <c r="BQ141" s="794"/>
      <c r="BR141" s="794"/>
      <c r="BS141" s="794"/>
      <c r="BT141" s="794"/>
      <c r="BU141" s="794"/>
      <c r="BV141" s="795"/>
      <c r="BW141" s="796"/>
    </row>
    <row r="142" spans="1:75" s="164" customFormat="1" ht="15" customHeight="1">
      <c r="A142" s="822"/>
      <c r="B142" s="823"/>
      <c r="C142" s="823"/>
      <c r="D142" s="824"/>
      <c r="E142" s="811"/>
      <c r="F142" s="812"/>
      <c r="G142" s="812"/>
      <c r="H142" s="812"/>
      <c r="I142" s="812"/>
      <c r="J142" s="812"/>
      <c r="K142" s="812"/>
      <c r="L142" s="812"/>
      <c r="M142" s="812"/>
      <c r="N142" s="812"/>
      <c r="O142" s="813"/>
      <c r="P142" s="811"/>
      <c r="Q142" s="812"/>
      <c r="R142" s="812"/>
      <c r="S142" s="812"/>
      <c r="T142" s="812"/>
      <c r="U142" s="812"/>
      <c r="V142" s="813"/>
      <c r="W142" s="772"/>
      <c r="X142" s="773"/>
      <c r="Y142" s="773"/>
      <c r="Z142" s="773"/>
      <c r="AA142" s="773"/>
      <c r="AB142" s="773"/>
      <c r="AC142" s="773"/>
      <c r="AD142" s="773"/>
      <c r="AE142" s="773"/>
      <c r="AF142" s="773"/>
      <c r="AG142" s="773"/>
      <c r="AH142" s="773"/>
      <c r="AI142" s="773"/>
      <c r="AJ142" s="773"/>
      <c r="AK142" s="773"/>
      <c r="AL142" s="774"/>
      <c r="AM142" s="775"/>
      <c r="AN142" s="776"/>
      <c r="AO142" s="777"/>
      <c r="AP142" s="777"/>
      <c r="AQ142" s="777"/>
      <c r="AR142" s="780" t="s">
        <v>451</v>
      </c>
      <c r="AS142" s="776"/>
      <c r="AT142" s="777"/>
      <c r="AU142" s="777"/>
      <c r="AV142" s="777"/>
      <c r="AW142" s="780" t="s">
        <v>451</v>
      </c>
      <c r="AX142" s="776"/>
      <c r="AY142" s="777"/>
      <c r="AZ142" s="777"/>
      <c r="BA142" s="800"/>
      <c r="BB142" s="782"/>
      <c r="BC142" s="783"/>
      <c r="BD142" s="783"/>
      <c r="BE142" s="783"/>
      <c r="BF142" s="783"/>
      <c r="BG142" s="783"/>
      <c r="BH142" s="783"/>
      <c r="BI142" s="783"/>
      <c r="BJ142" s="783"/>
      <c r="BK142" s="783"/>
      <c r="BL142" s="783"/>
      <c r="BM142" s="783"/>
      <c r="BN142" s="784"/>
      <c r="BO142" s="785"/>
      <c r="BP142" s="790" t="s">
        <v>428</v>
      </c>
      <c r="BQ142" s="791"/>
      <c r="BR142" s="791"/>
      <c r="BS142" s="791"/>
      <c r="BT142" s="791"/>
      <c r="BU142" s="791"/>
      <c r="BV142" s="792"/>
      <c r="BW142" s="796"/>
    </row>
    <row r="143" spans="1:75" s="164" customFormat="1" ht="20.25" customHeight="1">
      <c r="A143" s="822"/>
      <c r="B143" s="823"/>
      <c r="C143" s="823"/>
      <c r="D143" s="824"/>
      <c r="E143" s="755"/>
      <c r="F143" s="756"/>
      <c r="G143" s="756"/>
      <c r="H143" s="756"/>
      <c r="I143" s="756"/>
      <c r="J143" s="756"/>
      <c r="K143" s="756"/>
      <c r="L143" s="756"/>
      <c r="M143" s="756"/>
      <c r="N143" s="756"/>
      <c r="O143" s="757"/>
      <c r="P143" s="755"/>
      <c r="Q143" s="756"/>
      <c r="R143" s="756"/>
      <c r="S143" s="756"/>
      <c r="T143" s="756"/>
      <c r="U143" s="756"/>
      <c r="V143" s="757"/>
      <c r="W143" s="797"/>
      <c r="X143" s="798"/>
      <c r="Y143" s="798"/>
      <c r="Z143" s="798"/>
      <c r="AA143" s="798"/>
      <c r="AB143" s="798"/>
      <c r="AC143" s="798"/>
      <c r="AD143" s="798"/>
      <c r="AE143" s="798"/>
      <c r="AF143" s="798"/>
      <c r="AG143" s="798"/>
      <c r="AH143" s="798"/>
      <c r="AI143" s="798"/>
      <c r="AJ143" s="798"/>
      <c r="AK143" s="798"/>
      <c r="AL143" s="799"/>
      <c r="AM143" s="778"/>
      <c r="AN143" s="779"/>
      <c r="AO143" s="779"/>
      <c r="AP143" s="779"/>
      <c r="AQ143" s="779"/>
      <c r="AR143" s="781"/>
      <c r="AS143" s="779"/>
      <c r="AT143" s="779"/>
      <c r="AU143" s="779"/>
      <c r="AV143" s="779"/>
      <c r="AW143" s="781"/>
      <c r="AX143" s="779"/>
      <c r="AY143" s="779"/>
      <c r="AZ143" s="779"/>
      <c r="BA143" s="801"/>
      <c r="BB143" s="786"/>
      <c r="BC143" s="787"/>
      <c r="BD143" s="787"/>
      <c r="BE143" s="787"/>
      <c r="BF143" s="787"/>
      <c r="BG143" s="787"/>
      <c r="BH143" s="787"/>
      <c r="BI143" s="787"/>
      <c r="BJ143" s="787"/>
      <c r="BK143" s="787"/>
      <c r="BL143" s="787"/>
      <c r="BM143" s="787"/>
      <c r="BN143" s="788"/>
      <c r="BO143" s="789"/>
      <c r="BP143" s="793"/>
      <c r="BQ143" s="794"/>
      <c r="BR143" s="794"/>
      <c r="BS143" s="794"/>
      <c r="BT143" s="794"/>
      <c r="BU143" s="794"/>
      <c r="BV143" s="795"/>
      <c r="BW143" s="796"/>
    </row>
    <row r="144" spans="1:75" s="164" customFormat="1" ht="15" customHeight="1">
      <c r="A144" s="822"/>
      <c r="B144" s="823"/>
      <c r="C144" s="823"/>
      <c r="D144" s="824"/>
      <c r="E144" s="802" t="s">
        <v>439</v>
      </c>
      <c r="F144" s="803"/>
      <c r="G144" s="803"/>
      <c r="H144" s="803"/>
      <c r="I144" s="803"/>
      <c r="J144" s="803"/>
      <c r="K144" s="803"/>
      <c r="L144" s="803"/>
      <c r="M144" s="803"/>
      <c r="N144" s="803"/>
      <c r="O144" s="804"/>
      <c r="P144" s="752" t="s">
        <v>463</v>
      </c>
      <c r="Q144" s="753"/>
      <c r="R144" s="753"/>
      <c r="S144" s="753"/>
      <c r="T144" s="753"/>
      <c r="U144" s="753"/>
      <c r="V144" s="754"/>
      <c r="W144" s="772"/>
      <c r="X144" s="773"/>
      <c r="Y144" s="773"/>
      <c r="Z144" s="773"/>
      <c r="AA144" s="773"/>
      <c r="AB144" s="773"/>
      <c r="AC144" s="773"/>
      <c r="AD144" s="773"/>
      <c r="AE144" s="773"/>
      <c r="AF144" s="773"/>
      <c r="AG144" s="773"/>
      <c r="AH144" s="773"/>
      <c r="AI144" s="773"/>
      <c r="AJ144" s="773"/>
      <c r="AK144" s="773"/>
      <c r="AL144" s="774"/>
      <c r="AM144" s="775"/>
      <c r="AN144" s="776"/>
      <c r="AO144" s="777"/>
      <c r="AP144" s="777"/>
      <c r="AQ144" s="777"/>
      <c r="AR144" s="780" t="s">
        <v>457</v>
      </c>
      <c r="AS144" s="776"/>
      <c r="AT144" s="777"/>
      <c r="AU144" s="777"/>
      <c r="AV144" s="777"/>
      <c r="AW144" s="780" t="s">
        <v>457</v>
      </c>
      <c r="AX144" s="776"/>
      <c r="AY144" s="777"/>
      <c r="AZ144" s="777"/>
      <c r="BA144" s="800"/>
      <c r="BB144" s="782"/>
      <c r="BC144" s="783"/>
      <c r="BD144" s="783"/>
      <c r="BE144" s="783"/>
      <c r="BF144" s="783"/>
      <c r="BG144" s="783"/>
      <c r="BH144" s="783"/>
      <c r="BI144" s="783"/>
      <c r="BJ144" s="783"/>
      <c r="BK144" s="783"/>
      <c r="BL144" s="783"/>
      <c r="BM144" s="783"/>
      <c r="BN144" s="784"/>
      <c r="BO144" s="785"/>
      <c r="BP144" s="790" t="s">
        <v>428</v>
      </c>
      <c r="BQ144" s="791"/>
      <c r="BR144" s="791"/>
      <c r="BS144" s="791"/>
      <c r="BT144" s="791"/>
      <c r="BU144" s="791"/>
      <c r="BV144" s="792"/>
      <c r="BW144" s="796"/>
    </row>
    <row r="145" spans="1:75" s="164" customFormat="1" ht="20.25" customHeight="1">
      <c r="A145" s="822"/>
      <c r="B145" s="823"/>
      <c r="C145" s="823"/>
      <c r="D145" s="824"/>
      <c r="E145" s="805"/>
      <c r="F145" s="806"/>
      <c r="G145" s="806"/>
      <c r="H145" s="806"/>
      <c r="I145" s="806"/>
      <c r="J145" s="806"/>
      <c r="K145" s="806"/>
      <c r="L145" s="806"/>
      <c r="M145" s="806"/>
      <c r="N145" s="806"/>
      <c r="O145" s="807"/>
      <c r="P145" s="811"/>
      <c r="Q145" s="812"/>
      <c r="R145" s="812"/>
      <c r="S145" s="812"/>
      <c r="T145" s="812"/>
      <c r="U145" s="812"/>
      <c r="V145" s="813"/>
      <c r="W145" s="797"/>
      <c r="X145" s="798"/>
      <c r="Y145" s="798"/>
      <c r="Z145" s="798"/>
      <c r="AA145" s="798"/>
      <c r="AB145" s="798"/>
      <c r="AC145" s="798"/>
      <c r="AD145" s="798"/>
      <c r="AE145" s="798"/>
      <c r="AF145" s="798"/>
      <c r="AG145" s="798"/>
      <c r="AH145" s="798"/>
      <c r="AI145" s="798"/>
      <c r="AJ145" s="798"/>
      <c r="AK145" s="798"/>
      <c r="AL145" s="799"/>
      <c r="AM145" s="778"/>
      <c r="AN145" s="779"/>
      <c r="AO145" s="779"/>
      <c r="AP145" s="779"/>
      <c r="AQ145" s="779"/>
      <c r="AR145" s="781"/>
      <c r="AS145" s="779"/>
      <c r="AT145" s="779"/>
      <c r="AU145" s="779"/>
      <c r="AV145" s="779"/>
      <c r="AW145" s="781"/>
      <c r="AX145" s="779"/>
      <c r="AY145" s="779"/>
      <c r="AZ145" s="779"/>
      <c r="BA145" s="801"/>
      <c r="BB145" s="786"/>
      <c r="BC145" s="787"/>
      <c r="BD145" s="787"/>
      <c r="BE145" s="787"/>
      <c r="BF145" s="787"/>
      <c r="BG145" s="787"/>
      <c r="BH145" s="787"/>
      <c r="BI145" s="787"/>
      <c r="BJ145" s="787"/>
      <c r="BK145" s="787"/>
      <c r="BL145" s="787"/>
      <c r="BM145" s="787"/>
      <c r="BN145" s="788"/>
      <c r="BO145" s="789"/>
      <c r="BP145" s="793"/>
      <c r="BQ145" s="794"/>
      <c r="BR145" s="794"/>
      <c r="BS145" s="794"/>
      <c r="BT145" s="794"/>
      <c r="BU145" s="794"/>
      <c r="BV145" s="795"/>
      <c r="BW145" s="796"/>
    </row>
    <row r="146" spans="1:75" s="164" customFormat="1" ht="15" customHeight="1">
      <c r="A146" s="822"/>
      <c r="B146" s="823"/>
      <c r="C146" s="823"/>
      <c r="D146" s="824"/>
      <c r="E146" s="805"/>
      <c r="F146" s="806"/>
      <c r="G146" s="806"/>
      <c r="H146" s="806"/>
      <c r="I146" s="806"/>
      <c r="J146" s="806"/>
      <c r="K146" s="806"/>
      <c r="L146" s="806"/>
      <c r="M146" s="806"/>
      <c r="N146" s="806"/>
      <c r="O146" s="807"/>
      <c r="P146" s="811"/>
      <c r="Q146" s="812"/>
      <c r="R146" s="812"/>
      <c r="S146" s="812"/>
      <c r="T146" s="812"/>
      <c r="U146" s="812"/>
      <c r="V146" s="813"/>
      <c r="W146" s="772"/>
      <c r="X146" s="773"/>
      <c r="Y146" s="773"/>
      <c r="Z146" s="773"/>
      <c r="AA146" s="773"/>
      <c r="AB146" s="773"/>
      <c r="AC146" s="773"/>
      <c r="AD146" s="773"/>
      <c r="AE146" s="773"/>
      <c r="AF146" s="773"/>
      <c r="AG146" s="773"/>
      <c r="AH146" s="773"/>
      <c r="AI146" s="773"/>
      <c r="AJ146" s="773"/>
      <c r="AK146" s="773"/>
      <c r="AL146" s="774"/>
      <c r="AM146" s="775"/>
      <c r="AN146" s="776"/>
      <c r="AO146" s="777"/>
      <c r="AP146" s="777"/>
      <c r="AQ146" s="777"/>
      <c r="AR146" s="780" t="s">
        <v>457</v>
      </c>
      <c r="AS146" s="776"/>
      <c r="AT146" s="777"/>
      <c r="AU146" s="777"/>
      <c r="AV146" s="777"/>
      <c r="AW146" s="780" t="s">
        <v>451</v>
      </c>
      <c r="AX146" s="776"/>
      <c r="AY146" s="777"/>
      <c r="AZ146" s="777"/>
      <c r="BA146" s="800"/>
      <c r="BB146" s="782"/>
      <c r="BC146" s="783"/>
      <c r="BD146" s="783"/>
      <c r="BE146" s="783"/>
      <c r="BF146" s="783"/>
      <c r="BG146" s="783"/>
      <c r="BH146" s="783"/>
      <c r="BI146" s="783"/>
      <c r="BJ146" s="783"/>
      <c r="BK146" s="783"/>
      <c r="BL146" s="783"/>
      <c r="BM146" s="783"/>
      <c r="BN146" s="784"/>
      <c r="BO146" s="785"/>
      <c r="BP146" s="790" t="s">
        <v>428</v>
      </c>
      <c r="BQ146" s="791"/>
      <c r="BR146" s="791"/>
      <c r="BS146" s="791"/>
      <c r="BT146" s="791"/>
      <c r="BU146" s="791"/>
      <c r="BV146" s="792"/>
      <c r="BW146" s="796"/>
    </row>
    <row r="147" spans="1:75" s="164" customFormat="1" ht="20.25" customHeight="1">
      <c r="A147" s="822"/>
      <c r="B147" s="823"/>
      <c r="C147" s="823"/>
      <c r="D147" s="824"/>
      <c r="E147" s="808"/>
      <c r="F147" s="809"/>
      <c r="G147" s="809"/>
      <c r="H147" s="809"/>
      <c r="I147" s="809"/>
      <c r="J147" s="809"/>
      <c r="K147" s="809"/>
      <c r="L147" s="809"/>
      <c r="M147" s="809"/>
      <c r="N147" s="809"/>
      <c r="O147" s="810"/>
      <c r="P147" s="755"/>
      <c r="Q147" s="756"/>
      <c r="R147" s="756"/>
      <c r="S147" s="756"/>
      <c r="T147" s="756"/>
      <c r="U147" s="756"/>
      <c r="V147" s="757"/>
      <c r="W147" s="797"/>
      <c r="X147" s="798"/>
      <c r="Y147" s="798"/>
      <c r="Z147" s="798"/>
      <c r="AA147" s="798"/>
      <c r="AB147" s="798"/>
      <c r="AC147" s="798"/>
      <c r="AD147" s="798"/>
      <c r="AE147" s="798"/>
      <c r="AF147" s="798"/>
      <c r="AG147" s="798"/>
      <c r="AH147" s="798"/>
      <c r="AI147" s="798"/>
      <c r="AJ147" s="798"/>
      <c r="AK147" s="798"/>
      <c r="AL147" s="799"/>
      <c r="AM147" s="778"/>
      <c r="AN147" s="779"/>
      <c r="AO147" s="779"/>
      <c r="AP147" s="779"/>
      <c r="AQ147" s="779"/>
      <c r="AR147" s="781"/>
      <c r="AS147" s="779"/>
      <c r="AT147" s="779"/>
      <c r="AU147" s="779"/>
      <c r="AV147" s="779"/>
      <c r="AW147" s="781"/>
      <c r="AX147" s="779"/>
      <c r="AY147" s="779"/>
      <c r="AZ147" s="779"/>
      <c r="BA147" s="801"/>
      <c r="BB147" s="786"/>
      <c r="BC147" s="787"/>
      <c r="BD147" s="787"/>
      <c r="BE147" s="787"/>
      <c r="BF147" s="787"/>
      <c r="BG147" s="787"/>
      <c r="BH147" s="787"/>
      <c r="BI147" s="787"/>
      <c r="BJ147" s="787"/>
      <c r="BK147" s="787"/>
      <c r="BL147" s="787"/>
      <c r="BM147" s="787"/>
      <c r="BN147" s="788"/>
      <c r="BO147" s="789"/>
      <c r="BP147" s="793"/>
      <c r="BQ147" s="794"/>
      <c r="BR147" s="794"/>
      <c r="BS147" s="794"/>
      <c r="BT147" s="794"/>
      <c r="BU147" s="794"/>
      <c r="BV147" s="795"/>
      <c r="BW147" s="796"/>
    </row>
    <row r="148" spans="1:75" s="164" customFormat="1" ht="15" customHeight="1">
      <c r="A148" s="822"/>
      <c r="B148" s="823"/>
      <c r="C148" s="823"/>
      <c r="D148" s="824"/>
      <c r="E148" s="802" t="s">
        <v>436</v>
      </c>
      <c r="F148" s="803"/>
      <c r="G148" s="803"/>
      <c r="H148" s="803"/>
      <c r="I148" s="803"/>
      <c r="J148" s="803"/>
      <c r="K148" s="803"/>
      <c r="L148" s="803"/>
      <c r="M148" s="803"/>
      <c r="N148" s="803"/>
      <c r="O148" s="804"/>
      <c r="P148" s="752" t="s">
        <v>463</v>
      </c>
      <c r="Q148" s="753"/>
      <c r="R148" s="753"/>
      <c r="S148" s="753"/>
      <c r="T148" s="753"/>
      <c r="U148" s="753"/>
      <c r="V148" s="754"/>
      <c r="W148" s="772"/>
      <c r="X148" s="773"/>
      <c r="Y148" s="773"/>
      <c r="Z148" s="773"/>
      <c r="AA148" s="773"/>
      <c r="AB148" s="773"/>
      <c r="AC148" s="773"/>
      <c r="AD148" s="773"/>
      <c r="AE148" s="773"/>
      <c r="AF148" s="773"/>
      <c r="AG148" s="773"/>
      <c r="AH148" s="773"/>
      <c r="AI148" s="773"/>
      <c r="AJ148" s="773"/>
      <c r="AK148" s="773"/>
      <c r="AL148" s="774"/>
      <c r="AM148" s="775"/>
      <c r="AN148" s="776"/>
      <c r="AO148" s="777"/>
      <c r="AP148" s="777"/>
      <c r="AQ148" s="777"/>
      <c r="AR148" s="780" t="s">
        <v>451</v>
      </c>
      <c r="AS148" s="776"/>
      <c r="AT148" s="777"/>
      <c r="AU148" s="777"/>
      <c r="AV148" s="777"/>
      <c r="AW148" s="780" t="s">
        <v>451</v>
      </c>
      <c r="AX148" s="776"/>
      <c r="AY148" s="777"/>
      <c r="AZ148" s="777"/>
      <c r="BA148" s="800"/>
      <c r="BB148" s="782"/>
      <c r="BC148" s="783"/>
      <c r="BD148" s="783"/>
      <c r="BE148" s="783"/>
      <c r="BF148" s="783"/>
      <c r="BG148" s="783"/>
      <c r="BH148" s="783"/>
      <c r="BI148" s="783"/>
      <c r="BJ148" s="783"/>
      <c r="BK148" s="783"/>
      <c r="BL148" s="783"/>
      <c r="BM148" s="783"/>
      <c r="BN148" s="784"/>
      <c r="BO148" s="785"/>
      <c r="BP148" s="790" t="s">
        <v>428</v>
      </c>
      <c r="BQ148" s="791"/>
      <c r="BR148" s="791"/>
      <c r="BS148" s="791"/>
      <c r="BT148" s="791"/>
      <c r="BU148" s="791"/>
      <c r="BV148" s="792"/>
      <c r="BW148" s="796"/>
    </row>
    <row r="149" spans="1:75" s="164" customFormat="1" ht="20.25" customHeight="1">
      <c r="A149" s="822"/>
      <c r="B149" s="823"/>
      <c r="C149" s="823"/>
      <c r="D149" s="824"/>
      <c r="E149" s="805"/>
      <c r="F149" s="806"/>
      <c r="G149" s="806"/>
      <c r="H149" s="806"/>
      <c r="I149" s="806"/>
      <c r="J149" s="806"/>
      <c r="K149" s="806"/>
      <c r="L149" s="806"/>
      <c r="M149" s="806"/>
      <c r="N149" s="806"/>
      <c r="O149" s="807"/>
      <c r="P149" s="811"/>
      <c r="Q149" s="812"/>
      <c r="R149" s="812"/>
      <c r="S149" s="812"/>
      <c r="T149" s="812"/>
      <c r="U149" s="812"/>
      <c r="V149" s="813"/>
      <c r="W149" s="797"/>
      <c r="X149" s="798"/>
      <c r="Y149" s="798"/>
      <c r="Z149" s="798"/>
      <c r="AA149" s="798"/>
      <c r="AB149" s="798"/>
      <c r="AC149" s="798"/>
      <c r="AD149" s="798"/>
      <c r="AE149" s="798"/>
      <c r="AF149" s="798"/>
      <c r="AG149" s="798"/>
      <c r="AH149" s="798"/>
      <c r="AI149" s="798"/>
      <c r="AJ149" s="798"/>
      <c r="AK149" s="798"/>
      <c r="AL149" s="799"/>
      <c r="AM149" s="778"/>
      <c r="AN149" s="779"/>
      <c r="AO149" s="779"/>
      <c r="AP149" s="779"/>
      <c r="AQ149" s="779"/>
      <c r="AR149" s="781"/>
      <c r="AS149" s="779"/>
      <c r="AT149" s="779"/>
      <c r="AU149" s="779"/>
      <c r="AV149" s="779"/>
      <c r="AW149" s="781"/>
      <c r="AX149" s="779"/>
      <c r="AY149" s="779"/>
      <c r="AZ149" s="779"/>
      <c r="BA149" s="801"/>
      <c r="BB149" s="786"/>
      <c r="BC149" s="787"/>
      <c r="BD149" s="787"/>
      <c r="BE149" s="787"/>
      <c r="BF149" s="787"/>
      <c r="BG149" s="787"/>
      <c r="BH149" s="787"/>
      <c r="BI149" s="787"/>
      <c r="BJ149" s="787"/>
      <c r="BK149" s="787"/>
      <c r="BL149" s="787"/>
      <c r="BM149" s="787"/>
      <c r="BN149" s="788"/>
      <c r="BO149" s="789"/>
      <c r="BP149" s="793"/>
      <c r="BQ149" s="794"/>
      <c r="BR149" s="794"/>
      <c r="BS149" s="794"/>
      <c r="BT149" s="794"/>
      <c r="BU149" s="794"/>
      <c r="BV149" s="795"/>
      <c r="BW149" s="796"/>
    </row>
    <row r="150" spans="1:75" s="164" customFormat="1" ht="15" customHeight="1">
      <c r="A150" s="822"/>
      <c r="B150" s="823"/>
      <c r="C150" s="823"/>
      <c r="D150" s="824"/>
      <c r="E150" s="805"/>
      <c r="F150" s="806"/>
      <c r="G150" s="806"/>
      <c r="H150" s="806"/>
      <c r="I150" s="806"/>
      <c r="J150" s="806"/>
      <c r="K150" s="806"/>
      <c r="L150" s="806"/>
      <c r="M150" s="806"/>
      <c r="N150" s="806"/>
      <c r="O150" s="807"/>
      <c r="P150" s="811"/>
      <c r="Q150" s="812"/>
      <c r="R150" s="812"/>
      <c r="S150" s="812"/>
      <c r="T150" s="812"/>
      <c r="U150" s="812"/>
      <c r="V150" s="813"/>
      <c r="W150" s="772"/>
      <c r="X150" s="773"/>
      <c r="Y150" s="773"/>
      <c r="Z150" s="773"/>
      <c r="AA150" s="773"/>
      <c r="AB150" s="773"/>
      <c r="AC150" s="773"/>
      <c r="AD150" s="773"/>
      <c r="AE150" s="773"/>
      <c r="AF150" s="773"/>
      <c r="AG150" s="773"/>
      <c r="AH150" s="773"/>
      <c r="AI150" s="773"/>
      <c r="AJ150" s="773"/>
      <c r="AK150" s="773"/>
      <c r="AL150" s="774"/>
      <c r="AM150" s="775"/>
      <c r="AN150" s="776"/>
      <c r="AO150" s="777"/>
      <c r="AP150" s="777"/>
      <c r="AQ150" s="777"/>
      <c r="AR150" s="780" t="s">
        <v>457</v>
      </c>
      <c r="AS150" s="776"/>
      <c r="AT150" s="777"/>
      <c r="AU150" s="777"/>
      <c r="AV150" s="777"/>
      <c r="AW150" s="780" t="s">
        <v>451</v>
      </c>
      <c r="AX150" s="776"/>
      <c r="AY150" s="777"/>
      <c r="AZ150" s="777"/>
      <c r="BA150" s="800"/>
      <c r="BB150" s="782"/>
      <c r="BC150" s="783"/>
      <c r="BD150" s="783"/>
      <c r="BE150" s="783"/>
      <c r="BF150" s="783"/>
      <c r="BG150" s="783"/>
      <c r="BH150" s="783"/>
      <c r="BI150" s="783"/>
      <c r="BJ150" s="783"/>
      <c r="BK150" s="783"/>
      <c r="BL150" s="783"/>
      <c r="BM150" s="783"/>
      <c r="BN150" s="784"/>
      <c r="BO150" s="785"/>
      <c r="BP150" s="790" t="s">
        <v>428</v>
      </c>
      <c r="BQ150" s="791"/>
      <c r="BR150" s="791"/>
      <c r="BS150" s="791"/>
      <c r="BT150" s="791"/>
      <c r="BU150" s="791"/>
      <c r="BV150" s="792"/>
      <c r="BW150" s="796"/>
    </row>
    <row r="151" spans="1:75" s="164" customFormat="1" ht="20.25" customHeight="1">
      <c r="A151" s="822"/>
      <c r="B151" s="823"/>
      <c r="C151" s="823"/>
      <c r="D151" s="824"/>
      <c r="E151" s="808"/>
      <c r="F151" s="809"/>
      <c r="G151" s="809"/>
      <c r="H151" s="809"/>
      <c r="I151" s="809"/>
      <c r="J151" s="809"/>
      <c r="K151" s="809"/>
      <c r="L151" s="809"/>
      <c r="M151" s="809"/>
      <c r="N151" s="809"/>
      <c r="O151" s="810"/>
      <c r="P151" s="755"/>
      <c r="Q151" s="756"/>
      <c r="R151" s="756"/>
      <c r="S151" s="756"/>
      <c r="T151" s="756"/>
      <c r="U151" s="756"/>
      <c r="V151" s="757"/>
      <c r="W151" s="797"/>
      <c r="X151" s="798"/>
      <c r="Y151" s="798"/>
      <c r="Z151" s="798"/>
      <c r="AA151" s="798"/>
      <c r="AB151" s="798"/>
      <c r="AC151" s="798"/>
      <c r="AD151" s="798"/>
      <c r="AE151" s="798"/>
      <c r="AF151" s="798"/>
      <c r="AG151" s="798"/>
      <c r="AH151" s="798"/>
      <c r="AI151" s="798"/>
      <c r="AJ151" s="798"/>
      <c r="AK151" s="798"/>
      <c r="AL151" s="799"/>
      <c r="AM151" s="778"/>
      <c r="AN151" s="779"/>
      <c r="AO151" s="779"/>
      <c r="AP151" s="779"/>
      <c r="AQ151" s="779"/>
      <c r="AR151" s="781"/>
      <c r="AS151" s="779"/>
      <c r="AT151" s="779"/>
      <c r="AU151" s="779"/>
      <c r="AV151" s="779"/>
      <c r="AW151" s="781"/>
      <c r="AX151" s="779"/>
      <c r="AY151" s="779"/>
      <c r="AZ151" s="779"/>
      <c r="BA151" s="801"/>
      <c r="BB151" s="786"/>
      <c r="BC151" s="787"/>
      <c r="BD151" s="787"/>
      <c r="BE151" s="787"/>
      <c r="BF151" s="787"/>
      <c r="BG151" s="787"/>
      <c r="BH151" s="787"/>
      <c r="BI151" s="787"/>
      <c r="BJ151" s="787"/>
      <c r="BK151" s="787"/>
      <c r="BL151" s="787"/>
      <c r="BM151" s="787"/>
      <c r="BN151" s="788"/>
      <c r="BO151" s="789"/>
      <c r="BP151" s="793"/>
      <c r="BQ151" s="794"/>
      <c r="BR151" s="794"/>
      <c r="BS151" s="794"/>
      <c r="BT151" s="794"/>
      <c r="BU151" s="794"/>
      <c r="BV151" s="795"/>
      <c r="BW151" s="796"/>
    </row>
    <row r="152" spans="1:75" s="164" customFormat="1" ht="15" customHeight="1">
      <c r="A152" s="822"/>
      <c r="B152" s="823"/>
      <c r="C152" s="823"/>
      <c r="D152" s="824"/>
      <c r="E152" s="752" t="s">
        <v>456</v>
      </c>
      <c r="F152" s="753"/>
      <c r="G152" s="753"/>
      <c r="H152" s="753"/>
      <c r="I152" s="753"/>
      <c r="J152" s="753"/>
      <c r="K152" s="753"/>
      <c r="L152" s="753"/>
      <c r="M152" s="753"/>
      <c r="N152" s="753"/>
      <c r="O152" s="754"/>
      <c r="P152" s="752" t="s">
        <v>458</v>
      </c>
      <c r="Q152" s="753"/>
      <c r="R152" s="753"/>
      <c r="S152" s="753"/>
      <c r="T152" s="753"/>
      <c r="U152" s="753"/>
      <c r="V152" s="754"/>
      <c r="W152" s="772"/>
      <c r="X152" s="773"/>
      <c r="Y152" s="773"/>
      <c r="Z152" s="773"/>
      <c r="AA152" s="773"/>
      <c r="AB152" s="773"/>
      <c r="AC152" s="773"/>
      <c r="AD152" s="773"/>
      <c r="AE152" s="773"/>
      <c r="AF152" s="773"/>
      <c r="AG152" s="773"/>
      <c r="AH152" s="773"/>
      <c r="AI152" s="773"/>
      <c r="AJ152" s="773"/>
      <c r="AK152" s="773"/>
      <c r="AL152" s="774"/>
      <c r="AM152" s="775"/>
      <c r="AN152" s="776"/>
      <c r="AO152" s="777"/>
      <c r="AP152" s="777"/>
      <c r="AQ152" s="777"/>
      <c r="AR152" s="780" t="s">
        <v>451</v>
      </c>
      <c r="AS152" s="776"/>
      <c r="AT152" s="777"/>
      <c r="AU152" s="777"/>
      <c r="AV152" s="777"/>
      <c r="AW152" s="780" t="s">
        <v>457</v>
      </c>
      <c r="AX152" s="776"/>
      <c r="AY152" s="777"/>
      <c r="AZ152" s="777"/>
      <c r="BA152" s="800"/>
      <c r="BB152" s="782"/>
      <c r="BC152" s="783"/>
      <c r="BD152" s="783"/>
      <c r="BE152" s="783"/>
      <c r="BF152" s="783"/>
      <c r="BG152" s="783"/>
      <c r="BH152" s="783"/>
      <c r="BI152" s="783"/>
      <c r="BJ152" s="783"/>
      <c r="BK152" s="783"/>
      <c r="BL152" s="783"/>
      <c r="BM152" s="783"/>
      <c r="BN152" s="784"/>
      <c r="BO152" s="785"/>
      <c r="BP152" s="790" t="s">
        <v>428</v>
      </c>
      <c r="BQ152" s="791"/>
      <c r="BR152" s="791"/>
      <c r="BS152" s="791"/>
      <c r="BT152" s="791"/>
      <c r="BU152" s="791"/>
      <c r="BV152" s="792"/>
      <c r="BW152" s="796"/>
    </row>
    <row r="153" spans="1:75" s="164" customFormat="1" ht="20.25" customHeight="1">
      <c r="A153" s="822"/>
      <c r="B153" s="823"/>
      <c r="C153" s="823"/>
      <c r="D153" s="824"/>
      <c r="E153" s="811"/>
      <c r="F153" s="812"/>
      <c r="G153" s="812"/>
      <c r="H153" s="812"/>
      <c r="I153" s="812"/>
      <c r="J153" s="812"/>
      <c r="K153" s="812"/>
      <c r="L153" s="812"/>
      <c r="M153" s="812"/>
      <c r="N153" s="812"/>
      <c r="O153" s="813"/>
      <c r="P153" s="811"/>
      <c r="Q153" s="812"/>
      <c r="R153" s="812"/>
      <c r="S153" s="812"/>
      <c r="T153" s="812"/>
      <c r="U153" s="812"/>
      <c r="V153" s="813"/>
      <c r="W153" s="797"/>
      <c r="X153" s="798"/>
      <c r="Y153" s="798"/>
      <c r="Z153" s="798"/>
      <c r="AA153" s="798"/>
      <c r="AB153" s="798"/>
      <c r="AC153" s="798"/>
      <c r="AD153" s="798"/>
      <c r="AE153" s="798"/>
      <c r="AF153" s="798"/>
      <c r="AG153" s="798"/>
      <c r="AH153" s="798"/>
      <c r="AI153" s="798"/>
      <c r="AJ153" s="798"/>
      <c r="AK153" s="798"/>
      <c r="AL153" s="799"/>
      <c r="AM153" s="778"/>
      <c r="AN153" s="779"/>
      <c r="AO153" s="779"/>
      <c r="AP153" s="779"/>
      <c r="AQ153" s="779"/>
      <c r="AR153" s="781"/>
      <c r="AS153" s="779"/>
      <c r="AT153" s="779"/>
      <c r="AU153" s="779"/>
      <c r="AV153" s="779"/>
      <c r="AW153" s="781"/>
      <c r="AX153" s="779"/>
      <c r="AY153" s="779"/>
      <c r="AZ153" s="779"/>
      <c r="BA153" s="801"/>
      <c r="BB153" s="786"/>
      <c r="BC153" s="787"/>
      <c r="BD153" s="787"/>
      <c r="BE153" s="787"/>
      <c r="BF153" s="787"/>
      <c r="BG153" s="787"/>
      <c r="BH153" s="787"/>
      <c r="BI153" s="787"/>
      <c r="BJ153" s="787"/>
      <c r="BK153" s="787"/>
      <c r="BL153" s="787"/>
      <c r="BM153" s="787"/>
      <c r="BN153" s="788"/>
      <c r="BO153" s="789"/>
      <c r="BP153" s="793"/>
      <c r="BQ153" s="794"/>
      <c r="BR153" s="794"/>
      <c r="BS153" s="794"/>
      <c r="BT153" s="794"/>
      <c r="BU153" s="794"/>
      <c r="BV153" s="795"/>
      <c r="BW153" s="796"/>
    </row>
    <row r="154" spans="1:75" s="164" customFormat="1" ht="15" customHeight="1">
      <c r="A154" s="822"/>
      <c r="B154" s="823"/>
      <c r="C154" s="823"/>
      <c r="D154" s="824"/>
      <c r="E154" s="811"/>
      <c r="F154" s="812"/>
      <c r="G154" s="812"/>
      <c r="H154" s="812"/>
      <c r="I154" s="812"/>
      <c r="J154" s="812"/>
      <c r="K154" s="812"/>
      <c r="L154" s="812"/>
      <c r="M154" s="812"/>
      <c r="N154" s="812"/>
      <c r="O154" s="813"/>
      <c r="P154" s="811"/>
      <c r="Q154" s="812"/>
      <c r="R154" s="812"/>
      <c r="S154" s="812"/>
      <c r="T154" s="812"/>
      <c r="U154" s="812"/>
      <c r="V154" s="813"/>
      <c r="W154" s="772"/>
      <c r="X154" s="773"/>
      <c r="Y154" s="773"/>
      <c r="Z154" s="773"/>
      <c r="AA154" s="773"/>
      <c r="AB154" s="773"/>
      <c r="AC154" s="773"/>
      <c r="AD154" s="773"/>
      <c r="AE154" s="773"/>
      <c r="AF154" s="773"/>
      <c r="AG154" s="773"/>
      <c r="AH154" s="773"/>
      <c r="AI154" s="773"/>
      <c r="AJ154" s="773"/>
      <c r="AK154" s="773"/>
      <c r="AL154" s="774"/>
      <c r="AM154" s="775"/>
      <c r="AN154" s="776"/>
      <c r="AO154" s="777"/>
      <c r="AP154" s="777"/>
      <c r="AQ154" s="777"/>
      <c r="AR154" s="780" t="s">
        <v>451</v>
      </c>
      <c r="AS154" s="776"/>
      <c r="AT154" s="777"/>
      <c r="AU154" s="777"/>
      <c r="AV154" s="777"/>
      <c r="AW154" s="780" t="s">
        <v>457</v>
      </c>
      <c r="AX154" s="776"/>
      <c r="AY154" s="777"/>
      <c r="AZ154" s="777"/>
      <c r="BA154" s="800"/>
      <c r="BB154" s="782"/>
      <c r="BC154" s="783"/>
      <c r="BD154" s="783"/>
      <c r="BE154" s="783"/>
      <c r="BF154" s="783"/>
      <c r="BG154" s="783"/>
      <c r="BH154" s="783"/>
      <c r="BI154" s="783"/>
      <c r="BJ154" s="783"/>
      <c r="BK154" s="783"/>
      <c r="BL154" s="783"/>
      <c r="BM154" s="783"/>
      <c r="BN154" s="784"/>
      <c r="BO154" s="785"/>
      <c r="BP154" s="790" t="s">
        <v>428</v>
      </c>
      <c r="BQ154" s="791"/>
      <c r="BR154" s="791"/>
      <c r="BS154" s="791"/>
      <c r="BT154" s="791"/>
      <c r="BU154" s="791"/>
      <c r="BV154" s="792"/>
      <c r="BW154" s="796"/>
    </row>
    <row r="155" spans="1:75" s="164" customFormat="1" ht="20.25" customHeight="1">
      <c r="A155" s="822"/>
      <c r="B155" s="823"/>
      <c r="C155" s="823"/>
      <c r="D155" s="824"/>
      <c r="E155" s="755"/>
      <c r="F155" s="756"/>
      <c r="G155" s="756"/>
      <c r="H155" s="756"/>
      <c r="I155" s="756"/>
      <c r="J155" s="756"/>
      <c r="K155" s="756"/>
      <c r="L155" s="756"/>
      <c r="M155" s="756"/>
      <c r="N155" s="756"/>
      <c r="O155" s="757"/>
      <c r="P155" s="755"/>
      <c r="Q155" s="756"/>
      <c r="R155" s="756"/>
      <c r="S155" s="756"/>
      <c r="T155" s="756"/>
      <c r="U155" s="756"/>
      <c r="V155" s="757"/>
      <c r="W155" s="797"/>
      <c r="X155" s="798"/>
      <c r="Y155" s="798"/>
      <c r="Z155" s="798"/>
      <c r="AA155" s="798"/>
      <c r="AB155" s="798"/>
      <c r="AC155" s="798"/>
      <c r="AD155" s="798"/>
      <c r="AE155" s="798"/>
      <c r="AF155" s="798"/>
      <c r="AG155" s="798"/>
      <c r="AH155" s="798"/>
      <c r="AI155" s="798"/>
      <c r="AJ155" s="798"/>
      <c r="AK155" s="798"/>
      <c r="AL155" s="799"/>
      <c r="AM155" s="778"/>
      <c r="AN155" s="779"/>
      <c r="AO155" s="779"/>
      <c r="AP155" s="779"/>
      <c r="AQ155" s="779"/>
      <c r="AR155" s="781"/>
      <c r="AS155" s="779"/>
      <c r="AT155" s="779"/>
      <c r="AU155" s="779"/>
      <c r="AV155" s="779"/>
      <c r="AW155" s="781"/>
      <c r="AX155" s="779"/>
      <c r="AY155" s="779"/>
      <c r="AZ155" s="779"/>
      <c r="BA155" s="801"/>
      <c r="BB155" s="786"/>
      <c r="BC155" s="787"/>
      <c r="BD155" s="787"/>
      <c r="BE155" s="787"/>
      <c r="BF155" s="787"/>
      <c r="BG155" s="787"/>
      <c r="BH155" s="787"/>
      <c r="BI155" s="787"/>
      <c r="BJ155" s="787"/>
      <c r="BK155" s="787"/>
      <c r="BL155" s="787"/>
      <c r="BM155" s="787"/>
      <c r="BN155" s="788"/>
      <c r="BO155" s="789"/>
      <c r="BP155" s="793"/>
      <c r="BQ155" s="794"/>
      <c r="BR155" s="794"/>
      <c r="BS155" s="794"/>
      <c r="BT155" s="794"/>
      <c r="BU155" s="794"/>
      <c r="BV155" s="795"/>
      <c r="BW155" s="796"/>
    </row>
    <row r="156" spans="1:75" s="164" customFormat="1" ht="15" customHeight="1">
      <c r="A156" s="822"/>
      <c r="B156" s="823"/>
      <c r="C156" s="823"/>
      <c r="D156" s="824"/>
      <c r="E156" s="802" t="s">
        <v>461</v>
      </c>
      <c r="F156" s="803"/>
      <c r="G156" s="803"/>
      <c r="H156" s="803"/>
      <c r="I156" s="803"/>
      <c r="J156" s="803"/>
      <c r="K156" s="803"/>
      <c r="L156" s="803"/>
      <c r="M156" s="803"/>
      <c r="N156" s="803"/>
      <c r="O156" s="804"/>
      <c r="P156" s="752" t="s">
        <v>466</v>
      </c>
      <c r="Q156" s="764"/>
      <c r="R156" s="764"/>
      <c r="S156" s="764"/>
      <c r="T156" s="764"/>
      <c r="U156" s="764"/>
      <c r="V156" s="765"/>
      <c r="W156" s="772"/>
      <c r="X156" s="773"/>
      <c r="Y156" s="773"/>
      <c r="Z156" s="773"/>
      <c r="AA156" s="773"/>
      <c r="AB156" s="773"/>
      <c r="AC156" s="773"/>
      <c r="AD156" s="773"/>
      <c r="AE156" s="773"/>
      <c r="AF156" s="773"/>
      <c r="AG156" s="773"/>
      <c r="AH156" s="773"/>
      <c r="AI156" s="773"/>
      <c r="AJ156" s="773"/>
      <c r="AK156" s="773"/>
      <c r="AL156" s="774"/>
      <c r="AM156" s="775"/>
      <c r="AN156" s="776"/>
      <c r="AO156" s="777"/>
      <c r="AP156" s="777"/>
      <c r="AQ156" s="777"/>
      <c r="AR156" s="780" t="s">
        <v>457</v>
      </c>
      <c r="AS156" s="776"/>
      <c r="AT156" s="777"/>
      <c r="AU156" s="777"/>
      <c r="AV156" s="777"/>
      <c r="AW156" s="780" t="s">
        <v>457</v>
      </c>
      <c r="AX156" s="776"/>
      <c r="AY156" s="777"/>
      <c r="AZ156" s="777"/>
      <c r="BA156" s="800"/>
      <c r="BB156" s="782"/>
      <c r="BC156" s="783"/>
      <c r="BD156" s="783"/>
      <c r="BE156" s="783"/>
      <c r="BF156" s="783"/>
      <c r="BG156" s="783"/>
      <c r="BH156" s="783"/>
      <c r="BI156" s="783"/>
      <c r="BJ156" s="783"/>
      <c r="BK156" s="783"/>
      <c r="BL156" s="783"/>
      <c r="BM156" s="783"/>
      <c r="BN156" s="784"/>
      <c r="BO156" s="785"/>
      <c r="BP156" s="790" t="s">
        <v>428</v>
      </c>
      <c r="BQ156" s="791"/>
      <c r="BR156" s="791"/>
      <c r="BS156" s="791"/>
      <c r="BT156" s="791"/>
      <c r="BU156" s="791"/>
      <c r="BV156" s="792"/>
      <c r="BW156" s="796"/>
    </row>
    <row r="157" spans="1:75" s="164" customFormat="1" ht="20.25" customHeight="1">
      <c r="A157" s="822"/>
      <c r="B157" s="823"/>
      <c r="C157" s="823"/>
      <c r="D157" s="824"/>
      <c r="E157" s="805"/>
      <c r="F157" s="806"/>
      <c r="G157" s="806"/>
      <c r="H157" s="806"/>
      <c r="I157" s="806"/>
      <c r="J157" s="806"/>
      <c r="K157" s="806"/>
      <c r="L157" s="806"/>
      <c r="M157" s="806"/>
      <c r="N157" s="806"/>
      <c r="O157" s="807"/>
      <c r="P157" s="766"/>
      <c r="Q157" s="767"/>
      <c r="R157" s="767"/>
      <c r="S157" s="767"/>
      <c r="T157" s="767"/>
      <c r="U157" s="767"/>
      <c r="V157" s="768"/>
      <c r="W157" s="797"/>
      <c r="X157" s="798"/>
      <c r="Y157" s="798"/>
      <c r="Z157" s="798"/>
      <c r="AA157" s="798"/>
      <c r="AB157" s="798"/>
      <c r="AC157" s="798"/>
      <c r="AD157" s="798"/>
      <c r="AE157" s="798"/>
      <c r="AF157" s="798"/>
      <c r="AG157" s="798"/>
      <c r="AH157" s="798"/>
      <c r="AI157" s="798"/>
      <c r="AJ157" s="798"/>
      <c r="AK157" s="798"/>
      <c r="AL157" s="799"/>
      <c r="AM157" s="778"/>
      <c r="AN157" s="779"/>
      <c r="AO157" s="779"/>
      <c r="AP157" s="779"/>
      <c r="AQ157" s="779"/>
      <c r="AR157" s="781"/>
      <c r="AS157" s="779"/>
      <c r="AT157" s="779"/>
      <c r="AU157" s="779"/>
      <c r="AV157" s="779"/>
      <c r="AW157" s="781"/>
      <c r="AX157" s="779"/>
      <c r="AY157" s="779"/>
      <c r="AZ157" s="779"/>
      <c r="BA157" s="801"/>
      <c r="BB157" s="786"/>
      <c r="BC157" s="787"/>
      <c r="BD157" s="787"/>
      <c r="BE157" s="787"/>
      <c r="BF157" s="787"/>
      <c r="BG157" s="787"/>
      <c r="BH157" s="787"/>
      <c r="BI157" s="787"/>
      <c r="BJ157" s="787"/>
      <c r="BK157" s="787"/>
      <c r="BL157" s="787"/>
      <c r="BM157" s="787"/>
      <c r="BN157" s="788"/>
      <c r="BO157" s="789"/>
      <c r="BP157" s="793"/>
      <c r="BQ157" s="794"/>
      <c r="BR157" s="794"/>
      <c r="BS157" s="794"/>
      <c r="BT157" s="794"/>
      <c r="BU157" s="794"/>
      <c r="BV157" s="795"/>
      <c r="BW157" s="796"/>
    </row>
    <row r="158" spans="1:75" s="164" customFormat="1" ht="15" customHeight="1">
      <c r="A158" s="822"/>
      <c r="B158" s="823"/>
      <c r="C158" s="823"/>
      <c r="D158" s="824"/>
      <c r="E158" s="805"/>
      <c r="F158" s="806"/>
      <c r="G158" s="806"/>
      <c r="H158" s="806"/>
      <c r="I158" s="806"/>
      <c r="J158" s="806"/>
      <c r="K158" s="806"/>
      <c r="L158" s="806"/>
      <c r="M158" s="806"/>
      <c r="N158" s="806"/>
      <c r="O158" s="807"/>
      <c r="P158" s="766"/>
      <c r="Q158" s="767"/>
      <c r="R158" s="767"/>
      <c r="S158" s="767"/>
      <c r="T158" s="767"/>
      <c r="U158" s="767"/>
      <c r="V158" s="768"/>
      <c r="W158" s="772"/>
      <c r="X158" s="773"/>
      <c r="Y158" s="773"/>
      <c r="Z158" s="773"/>
      <c r="AA158" s="773"/>
      <c r="AB158" s="773"/>
      <c r="AC158" s="773"/>
      <c r="AD158" s="773"/>
      <c r="AE158" s="773"/>
      <c r="AF158" s="773"/>
      <c r="AG158" s="773"/>
      <c r="AH158" s="773"/>
      <c r="AI158" s="773"/>
      <c r="AJ158" s="773"/>
      <c r="AK158" s="773"/>
      <c r="AL158" s="774"/>
      <c r="AM158" s="775"/>
      <c r="AN158" s="776"/>
      <c r="AO158" s="777"/>
      <c r="AP158" s="777"/>
      <c r="AQ158" s="777"/>
      <c r="AR158" s="780" t="s">
        <v>451</v>
      </c>
      <c r="AS158" s="776"/>
      <c r="AT158" s="777"/>
      <c r="AU158" s="777"/>
      <c r="AV158" s="777"/>
      <c r="AW158" s="780" t="s">
        <v>451</v>
      </c>
      <c r="AX158" s="776"/>
      <c r="AY158" s="777"/>
      <c r="AZ158" s="777"/>
      <c r="BA158" s="800"/>
      <c r="BB158" s="782"/>
      <c r="BC158" s="783"/>
      <c r="BD158" s="783"/>
      <c r="BE158" s="783"/>
      <c r="BF158" s="783"/>
      <c r="BG158" s="783"/>
      <c r="BH158" s="783"/>
      <c r="BI158" s="783"/>
      <c r="BJ158" s="783"/>
      <c r="BK158" s="783"/>
      <c r="BL158" s="783"/>
      <c r="BM158" s="783"/>
      <c r="BN158" s="784"/>
      <c r="BO158" s="785"/>
      <c r="BP158" s="790" t="s">
        <v>428</v>
      </c>
      <c r="BQ158" s="791"/>
      <c r="BR158" s="791"/>
      <c r="BS158" s="791"/>
      <c r="BT158" s="791"/>
      <c r="BU158" s="791"/>
      <c r="BV158" s="792"/>
      <c r="BW158" s="796"/>
    </row>
    <row r="159" spans="1:75" s="164" customFormat="1" ht="20.25" customHeight="1">
      <c r="A159" s="822"/>
      <c r="B159" s="823"/>
      <c r="C159" s="823"/>
      <c r="D159" s="824"/>
      <c r="E159" s="805"/>
      <c r="F159" s="806"/>
      <c r="G159" s="806"/>
      <c r="H159" s="806"/>
      <c r="I159" s="806"/>
      <c r="J159" s="806"/>
      <c r="K159" s="806"/>
      <c r="L159" s="806"/>
      <c r="M159" s="806"/>
      <c r="N159" s="806"/>
      <c r="O159" s="807"/>
      <c r="P159" s="766"/>
      <c r="Q159" s="767"/>
      <c r="R159" s="767"/>
      <c r="S159" s="767"/>
      <c r="T159" s="767"/>
      <c r="U159" s="767"/>
      <c r="V159" s="768"/>
      <c r="W159" s="797"/>
      <c r="X159" s="798"/>
      <c r="Y159" s="798"/>
      <c r="Z159" s="798"/>
      <c r="AA159" s="798"/>
      <c r="AB159" s="798"/>
      <c r="AC159" s="798"/>
      <c r="AD159" s="798"/>
      <c r="AE159" s="798"/>
      <c r="AF159" s="798"/>
      <c r="AG159" s="798"/>
      <c r="AH159" s="798"/>
      <c r="AI159" s="798"/>
      <c r="AJ159" s="798"/>
      <c r="AK159" s="798"/>
      <c r="AL159" s="799"/>
      <c r="AM159" s="778"/>
      <c r="AN159" s="779"/>
      <c r="AO159" s="779"/>
      <c r="AP159" s="779"/>
      <c r="AQ159" s="779"/>
      <c r="AR159" s="781"/>
      <c r="AS159" s="779"/>
      <c r="AT159" s="779"/>
      <c r="AU159" s="779"/>
      <c r="AV159" s="779"/>
      <c r="AW159" s="781"/>
      <c r="AX159" s="779"/>
      <c r="AY159" s="779"/>
      <c r="AZ159" s="779"/>
      <c r="BA159" s="801"/>
      <c r="BB159" s="786"/>
      <c r="BC159" s="787"/>
      <c r="BD159" s="787"/>
      <c r="BE159" s="787"/>
      <c r="BF159" s="787"/>
      <c r="BG159" s="787"/>
      <c r="BH159" s="787"/>
      <c r="BI159" s="787"/>
      <c r="BJ159" s="787"/>
      <c r="BK159" s="787"/>
      <c r="BL159" s="787"/>
      <c r="BM159" s="787"/>
      <c r="BN159" s="788"/>
      <c r="BO159" s="789"/>
      <c r="BP159" s="793"/>
      <c r="BQ159" s="794"/>
      <c r="BR159" s="794"/>
      <c r="BS159" s="794"/>
      <c r="BT159" s="794"/>
      <c r="BU159" s="794"/>
      <c r="BV159" s="795"/>
      <c r="BW159" s="796"/>
    </row>
    <row r="160" spans="1:75" s="164" customFormat="1" ht="15" customHeight="1">
      <c r="A160" s="822"/>
      <c r="B160" s="823"/>
      <c r="C160" s="823"/>
      <c r="D160" s="824"/>
      <c r="E160" s="805"/>
      <c r="F160" s="806"/>
      <c r="G160" s="806"/>
      <c r="H160" s="806"/>
      <c r="I160" s="806"/>
      <c r="J160" s="806"/>
      <c r="K160" s="806"/>
      <c r="L160" s="806"/>
      <c r="M160" s="806"/>
      <c r="N160" s="806"/>
      <c r="O160" s="807"/>
      <c r="P160" s="766"/>
      <c r="Q160" s="767"/>
      <c r="R160" s="767"/>
      <c r="S160" s="767"/>
      <c r="T160" s="767"/>
      <c r="U160" s="767"/>
      <c r="V160" s="768"/>
      <c r="W160" s="772"/>
      <c r="X160" s="773"/>
      <c r="Y160" s="773"/>
      <c r="Z160" s="773"/>
      <c r="AA160" s="773"/>
      <c r="AB160" s="773"/>
      <c r="AC160" s="773"/>
      <c r="AD160" s="773"/>
      <c r="AE160" s="773"/>
      <c r="AF160" s="773"/>
      <c r="AG160" s="773"/>
      <c r="AH160" s="773"/>
      <c r="AI160" s="773"/>
      <c r="AJ160" s="773"/>
      <c r="AK160" s="773"/>
      <c r="AL160" s="774"/>
      <c r="AM160" s="775"/>
      <c r="AN160" s="776"/>
      <c r="AO160" s="777"/>
      <c r="AP160" s="777"/>
      <c r="AQ160" s="777"/>
      <c r="AR160" s="780" t="s">
        <v>457</v>
      </c>
      <c r="AS160" s="776"/>
      <c r="AT160" s="777"/>
      <c r="AU160" s="777"/>
      <c r="AV160" s="777"/>
      <c r="AW160" s="780" t="s">
        <v>451</v>
      </c>
      <c r="AX160" s="776"/>
      <c r="AY160" s="777"/>
      <c r="AZ160" s="777"/>
      <c r="BA160" s="800"/>
      <c r="BB160" s="782"/>
      <c r="BC160" s="783"/>
      <c r="BD160" s="783"/>
      <c r="BE160" s="783"/>
      <c r="BF160" s="783"/>
      <c r="BG160" s="783"/>
      <c r="BH160" s="783"/>
      <c r="BI160" s="783"/>
      <c r="BJ160" s="783"/>
      <c r="BK160" s="783"/>
      <c r="BL160" s="783"/>
      <c r="BM160" s="783"/>
      <c r="BN160" s="784"/>
      <c r="BO160" s="785"/>
      <c r="BP160" s="790" t="s">
        <v>428</v>
      </c>
      <c r="BQ160" s="791"/>
      <c r="BR160" s="791"/>
      <c r="BS160" s="791"/>
      <c r="BT160" s="791"/>
      <c r="BU160" s="791"/>
      <c r="BV160" s="792"/>
      <c r="BW160" s="796"/>
    </row>
    <row r="161" spans="1:75" s="164" customFormat="1" ht="20.25" customHeight="1">
      <c r="A161" s="822"/>
      <c r="B161" s="823"/>
      <c r="C161" s="823"/>
      <c r="D161" s="824"/>
      <c r="E161" s="805"/>
      <c r="F161" s="806"/>
      <c r="G161" s="806"/>
      <c r="H161" s="806"/>
      <c r="I161" s="806"/>
      <c r="J161" s="806"/>
      <c r="K161" s="806"/>
      <c r="L161" s="806"/>
      <c r="M161" s="806"/>
      <c r="N161" s="806"/>
      <c r="O161" s="807"/>
      <c r="P161" s="766"/>
      <c r="Q161" s="767"/>
      <c r="R161" s="767"/>
      <c r="S161" s="767"/>
      <c r="T161" s="767"/>
      <c r="U161" s="767"/>
      <c r="V161" s="768"/>
      <c r="W161" s="797"/>
      <c r="X161" s="798"/>
      <c r="Y161" s="798"/>
      <c r="Z161" s="798"/>
      <c r="AA161" s="798"/>
      <c r="AB161" s="798"/>
      <c r="AC161" s="798"/>
      <c r="AD161" s="798"/>
      <c r="AE161" s="798"/>
      <c r="AF161" s="798"/>
      <c r="AG161" s="798"/>
      <c r="AH161" s="798"/>
      <c r="AI161" s="798"/>
      <c r="AJ161" s="798"/>
      <c r="AK161" s="798"/>
      <c r="AL161" s="799"/>
      <c r="AM161" s="778"/>
      <c r="AN161" s="779"/>
      <c r="AO161" s="779"/>
      <c r="AP161" s="779"/>
      <c r="AQ161" s="779"/>
      <c r="AR161" s="781"/>
      <c r="AS161" s="779"/>
      <c r="AT161" s="779"/>
      <c r="AU161" s="779"/>
      <c r="AV161" s="779"/>
      <c r="AW161" s="781"/>
      <c r="AX161" s="779"/>
      <c r="AY161" s="779"/>
      <c r="AZ161" s="779"/>
      <c r="BA161" s="801"/>
      <c r="BB161" s="786"/>
      <c r="BC161" s="787"/>
      <c r="BD161" s="787"/>
      <c r="BE161" s="787"/>
      <c r="BF161" s="787"/>
      <c r="BG161" s="787"/>
      <c r="BH161" s="787"/>
      <c r="BI161" s="787"/>
      <c r="BJ161" s="787"/>
      <c r="BK161" s="787"/>
      <c r="BL161" s="787"/>
      <c r="BM161" s="787"/>
      <c r="BN161" s="788"/>
      <c r="BO161" s="789"/>
      <c r="BP161" s="793"/>
      <c r="BQ161" s="794"/>
      <c r="BR161" s="794"/>
      <c r="BS161" s="794"/>
      <c r="BT161" s="794"/>
      <c r="BU161" s="794"/>
      <c r="BV161" s="795"/>
      <c r="BW161" s="796"/>
    </row>
    <row r="162" spans="1:75" s="164" customFormat="1" ht="15" customHeight="1">
      <c r="A162" s="822"/>
      <c r="B162" s="823"/>
      <c r="C162" s="823"/>
      <c r="D162" s="824"/>
      <c r="E162" s="805"/>
      <c r="F162" s="806"/>
      <c r="G162" s="806"/>
      <c r="H162" s="806"/>
      <c r="I162" s="806"/>
      <c r="J162" s="806"/>
      <c r="K162" s="806"/>
      <c r="L162" s="806"/>
      <c r="M162" s="806"/>
      <c r="N162" s="806"/>
      <c r="O162" s="807"/>
      <c r="P162" s="766"/>
      <c r="Q162" s="767"/>
      <c r="R162" s="767"/>
      <c r="S162" s="767"/>
      <c r="T162" s="767"/>
      <c r="U162" s="767"/>
      <c r="V162" s="768"/>
      <c r="W162" s="772"/>
      <c r="X162" s="773"/>
      <c r="Y162" s="773"/>
      <c r="Z162" s="773"/>
      <c r="AA162" s="773"/>
      <c r="AB162" s="773"/>
      <c r="AC162" s="773"/>
      <c r="AD162" s="773"/>
      <c r="AE162" s="773"/>
      <c r="AF162" s="773"/>
      <c r="AG162" s="773"/>
      <c r="AH162" s="773"/>
      <c r="AI162" s="773"/>
      <c r="AJ162" s="773"/>
      <c r="AK162" s="773"/>
      <c r="AL162" s="774"/>
      <c r="AM162" s="775"/>
      <c r="AN162" s="776"/>
      <c r="AO162" s="777"/>
      <c r="AP162" s="777"/>
      <c r="AQ162" s="777"/>
      <c r="AR162" s="780" t="s">
        <v>457</v>
      </c>
      <c r="AS162" s="776"/>
      <c r="AT162" s="777"/>
      <c r="AU162" s="777"/>
      <c r="AV162" s="777"/>
      <c r="AW162" s="780" t="s">
        <v>457</v>
      </c>
      <c r="AX162" s="776"/>
      <c r="AY162" s="777"/>
      <c r="AZ162" s="777"/>
      <c r="BA162" s="800"/>
      <c r="BB162" s="782"/>
      <c r="BC162" s="783"/>
      <c r="BD162" s="783"/>
      <c r="BE162" s="783"/>
      <c r="BF162" s="783"/>
      <c r="BG162" s="783"/>
      <c r="BH162" s="783"/>
      <c r="BI162" s="783"/>
      <c r="BJ162" s="783"/>
      <c r="BK162" s="783"/>
      <c r="BL162" s="783"/>
      <c r="BM162" s="783"/>
      <c r="BN162" s="784"/>
      <c r="BO162" s="785"/>
      <c r="BP162" s="790" t="s">
        <v>428</v>
      </c>
      <c r="BQ162" s="791"/>
      <c r="BR162" s="791"/>
      <c r="BS162" s="791"/>
      <c r="BT162" s="791"/>
      <c r="BU162" s="791"/>
      <c r="BV162" s="792"/>
      <c r="BW162" s="796"/>
    </row>
    <row r="163" spans="1:75" s="164" customFormat="1" ht="20.25" customHeight="1">
      <c r="A163" s="822"/>
      <c r="B163" s="823"/>
      <c r="C163" s="823"/>
      <c r="D163" s="824"/>
      <c r="E163" s="808"/>
      <c r="F163" s="809"/>
      <c r="G163" s="809"/>
      <c r="H163" s="809"/>
      <c r="I163" s="809"/>
      <c r="J163" s="809"/>
      <c r="K163" s="809"/>
      <c r="L163" s="809"/>
      <c r="M163" s="809"/>
      <c r="N163" s="809"/>
      <c r="O163" s="810"/>
      <c r="P163" s="769"/>
      <c r="Q163" s="770"/>
      <c r="R163" s="770"/>
      <c r="S163" s="770"/>
      <c r="T163" s="770"/>
      <c r="U163" s="770"/>
      <c r="V163" s="771"/>
      <c r="W163" s="797"/>
      <c r="X163" s="798"/>
      <c r="Y163" s="798"/>
      <c r="Z163" s="798"/>
      <c r="AA163" s="798"/>
      <c r="AB163" s="798"/>
      <c r="AC163" s="798"/>
      <c r="AD163" s="798"/>
      <c r="AE163" s="798"/>
      <c r="AF163" s="798"/>
      <c r="AG163" s="798"/>
      <c r="AH163" s="798"/>
      <c r="AI163" s="798"/>
      <c r="AJ163" s="798"/>
      <c r="AK163" s="798"/>
      <c r="AL163" s="799"/>
      <c r="AM163" s="778"/>
      <c r="AN163" s="779"/>
      <c r="AO163" s="779"/>
      <c r="AP163" s="779"/>
      <c r="AQ163" s="779"/>
      <c r="AR163" s="781"/>
      <c r="AS163" s="779"/>
      <c r="AT163" s="779"/>
      <c r="AU163" s="779"/>
      <c r="AV163" s="779"/>
      <c r="AW163" s="781"/>
      <c r="AX163" s="779"/>
      <c r="AY163" s="779"/>
      <c r="AZ163" s="779"/>
      <c r="BA163" s="801"/>
      <c r="BB163" s="786"/>
      <c r="BC163" s="787"/>
      <c r="BD163" s="787"/>
      <c r="BE163" s="787"/>
      <c r="BF163" s="787"/>
      <c r="BG163" s="787"/>
      <c r="BH163" s="787"/>
      <c r="BI163" s="787"/>
      <c r="BJ163" s="787"/>
      <c r="BK163" s="787"/>
      <c r="BL163" s="787"/>
      <c r="BM163" s="787"/>
      <c r="BN163" s="788"/>
      <c r="BO163" s="789"/>
      <c r="BP163" s="793"/>
      <c r="BQ163" s="794"/>
      <c r="BR163" s="794"/>
      <c r="BS163" s="794"/>
      <c r="BT163" s="794"/>
      <c r="BU163" s="794"/>
      <c r="BV163" s="795"/>
      <c r="BW163" s="796"/>
    </row>
    <row r="164" spans="1:75" s="164" customFormat="1" ht="15" customHeight="1">
      <c r="A164" s="822"/>
      <c r="B164" s="823"/>
      <c r="C164" s="823"/>
      <c r="D164" s="824"/>
      <c r="E164" s="752" t="s">
        <v>460</v>
      </c>
      <c r="F164" s="753"/>
      <c r="G164" s="753"/>
      <c r="H164" s="753"/>
      <c r="I164" s="753"/>
      <c r="J164" s="753"/>
      <c r="K164" s="753"/>
      <c r="L164" s="753"/>
      <c r="M164" s="753"/>
      <c r="N164" s="753"/>
      <c r="O164" s="754"/>
      <c r="P164" s="752" t="s">
        <v>466</v>
      </c>
      <c r="Q164" s="764"/>
      <c r="R164" s="764"/>
      <c r="S164" s="764"/>
      <c r="T164" s="764"/>
      <c r="U164" s="764"/>
      <c r="V164" s="765"/>
      <c r="W164" s="772"/>
      <c r="X164" s="773"/>
      <c r="Y164" s="773"/>
      <c r="Z164" s="773"/>
      <c r="AA164" s="773"/>
      <c r="AB164" s="773"/>
      <c r="AC164" s="773"/>
      <c r="AD164" s="773"/>
      <c r="AE164" s="773"/>
      <c r="AF164" s="773"/>
      <c r="AG164" s="773"/>
      <c r="AH164" s="773"/>
      <c r="AI164" s="773"/>
      <c r="AJ164" s="773"/>
      <c r="AK164" s="773"/>
      <c r="AL164" s="774"/>
      <c r="AM164" s="775"/>
      <c r="AN164" s="776"/>
      <c r="AO164" s="777"/>
      <c r="AP164" s="777"/>
      <c r="AQ164" s="777"/>
      <c r="AR164" s="780" t="s">
        <v>451</v>
      </c>
      <c r="AS164" s="776"/>
      <c r="AT164" s="777"/>
      <c r="AU164" s="777"/>
      <c r="AV164" s="777"/>
      <c r="AW164" s="780" t="s">
        <v>451</v>
      </c>
      <c r="AX164" s="776"/>
      <c r="AY164" s="777"/>
      <c r="AZ164" s="777"/>
      <c r="BA164" s="800"/>
      <c r="BB164" s="782"/>
      <c r="BC164" s="783"/>
      <c r="BD164" s="783"/>
      <c r="BE164" s="783"/>
      <c r="BF164" s="783"/>
      <c r="BG164" s="783"/>
      <c r="BH164" s="783"/>
      <c r="BI164" s="783"/>
      <c r="BJ164" s="783"/>
      <c r="BK164" s="783"/>
      <c r="BL164" s="783"/>
      <c r="BM164" s="783"/>
      <c r="BN164" s="784"/>
      <c r="BO164" s="785"/>
      <c r="BP164" s="790" t="s">
        <v>428</v>
      </c>
      <c r="BQ164" s="791"/>
      <c r="BR164" s="791"/>
      <c r="BS164" s="791"/>
      <c r="BT164" s="791"/>
      <c r="BU164" s="791"/>
      <c r="BV164" s="792"/>
      <c r="BW164" s="796"/>
    </row>
    <row r="165" spans="1:75" s="164" customFormat="1" ht="20.25" customHeight="1">
      <c r="A165" s="822"/>
      <c r="B165" s="823"/>
      <c r="C165" s="823"/>
      <c r="D165" s="824"/>
      <c r="E165" s="811"/>
      <c r="F165" s="812"/>
      <c r="G165" s="812"/>
      <c r="H165" s="812"/>
      <c r="I165" s="812"/>
      <c r="J165" s="812"/>
      <c r="K165" s="812"/>
      <c r="L165" s="812"/>
      <c r="M165" s="812"/>
      <c r="N165" s="812"/>
      <c r="O165" s="813"/>
      <c r="P165" s="766"/>
      <c r="Q165" s="767"/>
      <c r="R165" s="767"/>
      <c r="S165" s="767"/>
      <c r="T165" s="767"/>
      <c r="U165" s="767"/>
      <c r="V165" s="768"/>
      <c r="W165" s="797"/>
      <c r="X165" s="798"/>
      <c r="Y165" s="798"/>
      <c r="Z165" s="798"/>
      <c r="AA165" s="798"/>
      <c r="AB165" s="798"/>
      <c r="AC165" s="798"/>
      <c r="AD165" s="798"/>
      <c r="AE165" s="798"/>
      <c r="AF165" s="798"/>
      <c r="AG165" s="798"/>
      <c r="AH165" s="798"/>
      <c r="AI165" s="798"/>
      <c r="AJ165" s="798"/>
      <c r="AK165" s="798"/>
      <c r="AL165" s="799"/>
      <c r="AM165" s="778"/>
      <c r="AN165" s="779"/>
      <c r="AO165" s="779"/>
      <c r="AP165" s="779"/>
      <c r="AQ165" s="779"/>
      <c r="AR165" s="781"/>
      <c r="AS165" s="779"/>
      <c r="AT165" s="779"/>
      <c r="AU165" s="779"/>
      <c r="AV165" s="779"/>
      <c r="AW165" s="781"/>
      <c r="AX165" s="779"/>
      <c r="AY165" s="779"/>
      <c r="AZ165" s="779"/>
      <c r="BA165" s="801"/>
      <c r="BB165" s="786"/>
      <c r="BC165" s="787"/>
      <c r="BD165" s="787"/>
      <c r="BE165" s="787"/>
      <c r="BF165" s="787"/>
      <c r="BG165" s="787"/>
      <c r="BH165" s="787"/>
      <c r="BI165" s="787"/>
      <c r="BJ165" s="787"/>
      <c r="BK165" s="787"/>
      <c r="BL165" s="787"/>
      <c r="BM165" s="787"/>
      <c r="BN165" s="788"/>
      <c r="BO165" s="789"/>
      <c r="BP165" s="793"/>
      <c r="BQ165" s="794"/>
      <c r="BR165" s="794"/>
      <c r="BS165" s="794"/>
      <c r="BT165" s="794"/>
      <c r="BU165" s="794"/>
      <c r="BV165" s="795"/>
      <c r="BW165" s="796"/>
    </row>
    <row r="166" spans="1:75" s="164" customFormat="1" ht="15" customHeight="1">
      <c r="A166" s="822"/>
      <c r="B166" s="823"/>
      <c r="C166" s="823"/>
      <c r="D166" s="824"/>
      <c r="E166" s="811"/>
      <c r="F166" s="812"/>
      <c r="G166" s="812"/>
      <c r="H166" s="812"/>
      <c r="I166" s="812"/>
      <c r="J166" s="812"/>
      <c r="K166" s="812"/>
      <c r="L166" s="812"/>
      <c r="M166" s="812"/>
      <c r="N166" s="812"/>
      <c r="O166" s="813"/>
      <c r="P166" s="766"/>
      <c r="Q166" s="767"/>
      <c r="R166" s="767"/>
      <c r="S166" s="767"/>
      <c r="T166" s="767"/>
      <c r="U166" s="767"/>
      <c r="V166" s="768"/>
      <c r="W166" s="772"/>
      <c r="X166" s="773"/>
      <c r="Y166" s="773"/>
      <c r="Z166" s="773"/>
      <c r="AA166" s="773"/>
      <c r="AB166" s="773"/>
      <c r="AC166" s="773"/>
      <c r="AD166" s="773"/>
      <c r="AE166" s="773"/>
      <c r="AF166" s="773"/>
      <c r="AG166" s="773"/>
      <c r="AH166" s="773"/>
      <c r="AI166" s="773"/>
      <c r="AJ166" s="773"/>
      <c r="AK166" s="773"/>
      <c r="AL166" s="774"/>
      <c r="AM166" s="775"/>
      <c r="AN166" s="776"/>
      <c r="AO166" s="777"/>
      <c r="AP166" s="777"/>
      <c r="AQ166" s="777"/>
      <c r="AR166" s="780" t="s">
        <v>451</v>
      </c>
      <c r="AS166" s="776"/>
      <c r="AT166" s="777"/>
      <c r="AU166" s="777"/>
      <c r="AV166" s="777"/>
      <c r="AW166" s="780" t="s">
        <v>457</v>
      </c>
      <c r="AX166" s="776"/>
      <c r="AY166" s="777"/>
      <c r="AZ166" s="777"/>
      <c r="BA166" s="800"/>
      <c r="BB166" s="782"/>
      <c r="BC166" s="783"/>
      <c r="BD166" s="783"/>
      <c r="BE166" s="783"/>
      <c r="BF166" s="783"/>
      <c r="BG166" s="783"/>
      <c r="BH166" s="783"/>
      <c r="BI166" s="783"/>
      <c r="BJ166" s="783"/>
      <c r="BK166" s="783"/>
      <c r="BL166" s="783"/>
      <c r="BM166" s="783"/>
      <c r="BN166" s="784"/>
      <c r="BO166" s="785"/>
      <c r="BP166" s="790" t="s">
        <v>428</v>
      </c>
      <c r="BQ166" s="791"/>
      <c r="BR166" s="791"/>
      <c r="BS166" s="791"/>
      <c r="BT166" s="791"/>
      <c r="BU166" s="791"/>
      <c r="BV166" s="792"/>
      <c r="BW166" s="796"/>
    </row>
    <row r="167" spans="1:75" s="164" customFormat="1" ht="20.25" customHeight="1">
      <c r="A167" s="822"/>
      <c r="B167" s="823"/>
      <c r="C167" s="823"/>
      <c r="D167" s="824"/>
      <c r="E167" s="811"/>
      <c r="F167" s="812"/>
      <c r="G167" s="812"/>
      <c r="H167" s="812"/>
      <c r="I167" s="812"/>
      <c r="J167" s="812"/>
      <c r="K167" s="812"/>
      <c r="L167" s="812"/>
      <c r="M167" s="812"/>
      <c r="N167" s="812"/>
      <c r="O167" s="813"/>
      <c r="P167" s="766"/>
      <c r="Q167" s="767"/>
      <c r="R167" s="767"/>
      <c r="S167" s="767"/>
      <c r="T167" s="767"/>
      <c r="U167" s="767"/>
      <c r="V167" s="768"/>
      <c r="W167" s="797"/>
      <c r="X167" s="798"/>
      <c r="Y167" s="798"/>
      <c r="Z167" s="798"/>
      <c r="AA167" s="798"/>
      <c r="AB167" s="798"/>
      <c r="AC167" s="798"/>
      <c r="AD167" s="798"/>
      <c r="AE167" s="798"/>
      <c r="AF167" s="798"/>
      <c r="AG167" s="798"/>
      <c r="AH167" s="798"/>
      <c r="AI167" s="798"/>
      <c r="AJ167" s="798"/>
      <c r="AK167" s="798"/>
      <c r="AL167" s="799"/>
      <c r="AM167" s="778"/>
      <c r="AN167" s="779"/>
      <c r="AO167" s="779"/>
      <c r="AP167" s="779"/>
      <c r="AQ167" s="779"/>
      <c r="AR167" s="781"/>
      <c r="AS167" s="779"/>
      <c r="AT167" s="779"/>
      <c r="AU167" s="779"/>
      <c r="AV167" s="779"/>
      <c r="AW167" s="781"/>
      <c r="AX167" s="779"/>
      <c r="AY167" s="779"/>
      <c r="AZ167" s="779"/>
      <c r="BA167" s="801"/>
      <c r="BB167" s="786"/>
      <c r="BC167" s="787"/>
      <c r="BD167" s="787"/>
      <c r="BE167" s="787"/>
      <c r="BF167" s="787"/>
      <c r="BG167" s="787"/>
      <c r="BH167" s="787"/>
      <c r="BI167" s="787"/>
      <c r="BJ167" s="787"/>
      <c r="BK167" s="787"/>
      <c r="BL167" s="787"/>
      <c r="BM167" s="787"/>
      <c r="BN167" s="788"/>
      <c r="BO167" s="789"/>
      <c r="BP167" s="793"/>
      <c r="BQ167" s="794"/>
      <c r="BR167" s="794"/>
      <c r="BS167" s="794"/>
      <c r="BT167" s="794"/>
      <c r="BU167" s="794"/>
      <c r="BV167" s="795"/>
      <c r="BW167" s="796"/>
    </row>
    <row r="168" spans="1:75" s="164" customFormat="1" ht="15" customHeight="1">
      <c r="A168" s="822"/>
      <c r="B168" s="823"/>
      <c r="C168" s="823"/>
      <c r="D168" s="824"/>
      <c r="E168" s="811"/>
      <c r="F168" s="812"/>
      <c r="G168" s="812"/>
      <c r="H168" s="812"/>
      <c r="I168" s="812"/>
      <c r="J168" s="812"/>
      <c r="K168" s="812"/>
      <c r="L168" s="812"/>
      <c r="M168" s="812"/>
      <c r="N168" s="812"/>
      <c r="O168" s="813"/>
      <c r="P168" s="766"/>
      <c r="Q168" s="767"/>
      <c r="R168" s="767"/>
      <c r="S168" s="767"/>
      <c r="T168" s="767"/>
      <c r="U168" s="767"/>
      <c r="V168" s="768"/>
      <c r="W168" s="772"/>
      <c r="X168" s="773"/>
      <c r="Y168" s="773"/>
      <c r="Z168" s="773"/>
      <c r="AA168" s="773"/>
      <c r="AB168" s="773"/>
      <c r="AC168" s="773"/>
      <c r="AD168" s="773"/>
      <c r="AE168" s="773"/>
      <c r="AF168" s="773"/>
      <c r="AG168" s="773"/>
      <c r="AH168" s="773"/>
      <c r="AI168" s="773"/>
      <c r="AJ168" s="773"/>
      <c r="AK168" s="773"/>
      <c r="AL168" s="774"/>
      <c r="AM168" s="775"/>
      <c r="AN168" s="776"/>
      <c r="AO168" s="777"/>
      <c r="AP168" s="777"/>
      <c r="AQ168" s="777"/>
      <c r="AR168" s="780" t="s">
        <v>451</v>
      </c>
      <c r="AS168" s="776"/>
      <c r="AT168" s="777"/>
      <c r="AU168" s="777"/>
      <c r="AV168" s="777"/>
      <c r="AW168" s="780" t="s">
        <v>451</v>
      </c>
      <c r="AX168" s="776"/>
      <c r="AY168" s="777"/>
      <c r="AZ168" s="777"/>
      <c r="BA168" s="800"/>
      <c r="BB168" s="782"/>
      <c r="BC168" s="783"/>
      <c r="BD168" s="783"/>
      <c r="BE168" s="783"/>
      <c r="BF168" s="783"/>
      <c r="BG168" s="783"/>
      <c r="BH168" s="783"/>
      <c r="BI168" s="783"/>
      <c r="BJ168" s="783"/>
      <c r="BK168" s="783"/>
      <c r="BL168" s="783"/>
      <c r="BM168" s="783"/>
      <c r="BN168" s="784"/>
      <c r="BO168" s="785"/>
      <c r="BP168" s="790" t="s">
        <v>428</v>
      </c>
      <c r="BQ168" s="791"/>
      <c r="BR168" s="791"/>
      <c r="BS168" s="791"/>
      <c r="BT168" s="791"/>
      <c r="BU168" s="791"/>
      <c r="BV168" s="792"/>
      <c r="BW168" s="796"/>
    </row>
    <row r="169" spans="1:75" s="164" customFormat="1" ht="20.25" customHeight="1">
      <c r="A169" s="822"/>
      <c r="B169" s="823"/>
      <c r="C169" s="823"/>
      <c r="D169" s="824"/>
      <c r="E169" s="811"/>
      <c r="F169" s="812"/>
      <c r="G169" s="812"/>
      <c r="H169" s="812"/>
      <c r="I169" s="812"/>
      <c r="J169" s="812"/>
      <c r="K169" s="812"/>
      <c r="L169" s="812"/>
      <c r="M169" s="812"/>
      <c r="N169" s="812"/>
      <c r="O169" s="813"/>
      <c r="P169" s="766"/>
      <c r="Q169" s="767"/>
      <c r="R169" s="767"/>
      <c r="S169" s="767"/>
      <c r="T169" s="767"/>
      <c r="U169" s="767"/>
      <c r="V169" s="768"/>
      <c r="W169" s="797"/>
      <c r="X169" s="798"/>
      <c r="Y169" s="798"/>
      <c r="Z169" s="798"/>
      <c r="AA169" s="798"/>
      <c r="AB169" s="798"/>
      <c r="AC169" s="798"/>
      <c r="AD169" s="798"/>
      <c r="AE169" s="798"/>
      <c r="AF169" s="798"/>
      <c r="AG169" s="798"/>
      <c r="AH169" s="798"/>
      <c r="AI169" s="798"/>
      <c r="AJ169" s="798"/>
      <c r="AK169" s="798"/>
      <c r="AL169" s="799"/>
      <c r="AM169" s="778"/>
      <c r="AN169" s="779"/>
      <c r="AO169" s="779"/>
      <c r="AP169" s="779"/>
      <c r="AQ169" s="779"/>
      <c r="AR169" s="781"/>
      <c r="AS169" s="779"/>
      <c r="AT169" s="779"/>
      <c r="AU169" s="779"/>
      <c r="AV169" s="779"/>
      <c r="AW169" s="781"/>
      <c r="AX169" s="779"/>
      <c r="AY169" s="779"/>
      <c r="AZ169" s="779"/>
      <c r="BA169" s="801"/>
      <c r="BB169" s="786"/>
      <c r="BC169" s="787"/>
      <c r="BD169" s="787"/>
      <c r="BE169" s="787"/>
      <c r="BF169" s="787"/>
      <c r="BG169" s="787"/>
      <c r="BH169" s="787"/>
      <c r="BI169" s="787"/>
      <c r="BJ169" s="787"/>
      <c r="BK169" s="787"/>
      <c r="BL169" s="787"/>
      <c r="BM169" s="787"/>
      <c r="BN169" s="788"/>
      <c r="BO169" s="789"/>
      <c r="BP169" s="793"/>
      <c r="BQ169" s="794"/>
      <c r="BR169" s="794"/>
      <c r="BS169" s="794"/>
      <c r="BT169" s="794"/>
      <c r="BU169" s="794"/>
      <c r="BV169" s="795"/>
      <c r="BW169" s="796"/>
    </row>
    <row r="170" spans="1:75" s="164" customFormat="1" ht="15" customHeight="1">
      <c r="A170" s="822"/>
      <c r="B170" s="823"/>
      <c r="C170" s="823"/>
      <c r="D170" s="824"/>
      <c r="E170" s="811"/>
      <c r="F170" s="812"/>
      <c r="G170" s="812"/>
      <c r="H170" s="812"/>
      <c r="I170" s="812"/>
      <c r="J170" s="812"/>
      <c r="K170" s="812"/>
      <c r="L170" s="812"/>
      <c r="M170" s="812"/>
      <c r="N170" s="812"/>
      <c r="O170" s="813"/>
      <c r="P170" s="766"/>
      <c r="Q170" s="767"/>
      <c r="R170" s="767"/>
      <c r="S170" s="767"/>
      <c r="T170" s="767"/>
      <c r="U170" s="767"/>
      <c r="V170" s="768"/>
      <c r="W170" s="772"/>
      <c r="X170" s="773"/>
      <c r="Y170" s="773"/>
      <c r="Z170" s="773"/>
      <c r="AA170" s="773"/>
      <c r="AB170" s="773"/>
      <c r="AC170" s="773"/>
      <c r="AD170" s="773"/>
      <c r="AE170" s="773"/>
      <c r="AF170" s="773"/>
      <c r="AG170" s="773"/>
      <c r="AH170" s="773"/>
      <c r="AI170" s="773"/>
      <c r="AJ170" s="773"/>
      <c r="AK170" s="773"/>
      <c r="AL170" s="774"/>
      <c r="AM170" s="775"/>
      <c r="AN170" s="776"/>
      <c r="AO170" s="777"/>
      <c r="AP170" s="777"/>
      <c r="AQ170" s="777"/>
      <c r="AR170" s="780" t="s">
        <v>451</v>
      </c>
      <c r="AS170" s="776"/>
      <c r="AT170" s="777"/>
      <c r="AU170" s="777"/>
      <c r="AV170" s="777"/>
      <c r="AW170" s="780" t="s">
        <v>457</v>
      </c>
      <c r="AX170" s="776"/>
      <c r="AY170" s="777"/>
      <c r="AZ170" s="777"/>
      <c r="BA170" s="800"/>
      <c r="BB170" s="782"/>
      <c r="BC170" s="783"/>
      <c r="BD170" s="783"/>
      <c r="BE170" s="783"/>
      <c r="BF170" s="783"/>
      <c r="BG170" s="783"/>
      <c r="BH170" s="783"/>
      <c r="BI170" s="783"/>
      <c r="BJ170" s="783"/>
      <c r="BK170" s="783"/>
      <c r="BL170" s="783"/>
      <c r="BM170" s="783"/>
      <c r="BN170" s="784"/>
      <c r="BO170" s="785"/>
      <c r="BP170" s="790" t="s">
        <v>428</v>
      </c>
      <c r="BQ170" s="791"/>
      <c r="BR170" s="791"/>
      <c r="BS170" s="791"/>
      <c r="BT170" s="791"/>
      <c r="BU170" s="791"/>
      <c r="BV170" s="792"/>
      <c r="BW170" s="796"/>
    </row>
    <row r="171" spans="1:75" s="164" customFormat="1" ht="20.25" customHeight="1">
      <c r="A171" s="825"/>
      <c r="B171" s="826"/>
      <c r="C171" s="826"/>
      <c r="D171" s="827"/>
      <c r="E171" s="755"/>
      <c r="F171" s="756"/>
      <c r="G171" s="756"/>
      <c r="H171" s="756"/>
      <c r="I171" s="756"/>
      <c r="J171" s="756"/>
      <c r="K171" s="756"/>
      <c r="L171" s="756"/>
      <c r="M171" s="756"/>
      <c r="N171" s="756"/>
      <c r="O171" s="757"/>
      <c r="P171" s="769"/>
      <c r="Q171" s="770"/>
      <c r="R171" s="770"/>
      <c r="S171" s="770"/>
      <c r="T171" s="770"/>
      <c r="U171" s="770"/>
      <c r="V171" s="771"/>
      <c r="W171" s="797"/>
      <c r="X171" s="798"/>
      <c r="Y171" s="798"/>
      <c r="Z171" s="798"/>
      <c r="AA171" s="798"/>
      <c r="AB171" s="798"/>
      <c r="AC171" s="798"/>
      <c r="AD171" s="798"/>
      <c r="AE171" s="798"/>
      <c r="AF171" s="798"/>
      <c r="AG171" s="798"/>
      <c r="AH171" s="798"/>
      <c r="AI171" s="798"/>
      <c r="AJ171" s="798"/>
      <c r="AK171" s="798"/>
      <c r="AL171" s="799"/>
      <c r="AM171" s="778"/>
      <c r="AN171" s="779"/>
      <c r="AO171" s="779"/>
      <c r="AP171" s="779"/>
      <c r="AQ171" s="779"/>
      <c r="AR171" s="781"/>
      <c r="AS171" s="779"/>
      <c r="AT171" s="779"/>
      <c r="AU171" s="779"/>
      <c r="AV171" s="779"/>
      <c r="AW171" s="781"/>
      <c r="AX171" s="779"/>
      <c r="AY171" s="779"/>
      <c r="AZ171" s="779"/>
      <c r="BA171" s="801"/>
      <c r="BB171" s="786"/>
      <c r="BC171" s="787"/>
      <c r="BD171" s="787"/>
      <c r="BE171" s="787"/>
      <c r="BF171" s="787"/>
      <c r="BG171" s="787"/>
      <c r="BH171" s="787"/>
      <c r="BI171" s="787"/>
      <c r="BJ171" s="787"/>
      <c r="BK171" s="787"/>
      <c r="BL171" s="787"/>
      <c r="BM171" s="787"/>
      <c r="BN171" s="788"/>
      <c r="BO171" s="789"/>
      <c r="BP171" s="793"/>
      <c r="BQ171" s="794"/>
      <c r="BR171" s="794"/>
      <c r="BS171" s="794"/>
      <c r="BT171" s="794"/>
      <c r="BU171" s="794"/>
      <c r="BV171" s="795"/>
      <c r="BW171" s="796"/>
    </row>
    <row r="172" spans="1:75" s="164" customFormat="1" ht="12.75" customHeight="1">
      <c r="A172" s="168"/>
      <c r="B172" s="168"/>
      <c r="C172" s="168"/>
      <c r="D172" s="168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67"/>
      <c r="Q172" s="167"/>
      <c r="R172" s="167"/>
      <c r="S172" s="167"/>
      <c r="T172" s="167"/>
      <c r="U172" s="167"/>
      <c r="V172" s="167"/>
      <c r="AM172" s="161"/>
      <c r="AN172" s="161"/>
      <c r="AO172" s="161"/>
      <c r="AP172" s="161"/>
      <c r="AQ172" s="161"/>
      <c r="AR172" s="162"/>
      <c r="AS172" s="161"/>
      <c r="AT172" s="161"/>
      <c r="AU172" s="161"/>
      <c r="AV172" s="161"/>
      <c r="AW172" s="162"/>
      <c r="AX172" s="161"/>
      <c r="AY172" s="161"/>
      <c r="AZ172" s="161"/>
      <c r="BA172" s="161"/>
      <c r="BB172" s="166"/>
      <c r="BC172" s="166"/>
      <c r="BD172" s="166"/>
      <c r="BE172" s="166"/>
      <c r="BF172" s="166"/>
      <c r="BG172" s="166"/>
      <c r="BH172" s="166"/>
      <c r="BI172" s="166"/>
      <c r="BJ172" s="166"/>
      <c r="BK172" s="166"/>
      <c r="BL172" s="166"/>
      <c r="BM172" s="166"/>
      <c r="BN172" s="165"/>
      <c r="BO172" s="165"/>
    </row>
    <row r="173" spans="1:75" s="164" customFormat="1" ht="12.75" customHeight="1">
      <c r="A173" s="168"/>
      <c r="B173" s="168"/>
      <c r="C173" s="168"/>
      <c r="D173" s="168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67"/>
      <c r="Q173" s="167"/>
      <c r="R173" s="167"/>
      <c r="S173" s="167"/>
      <c r="T173" s="167"/>
      <c r="U173" s="167"/>
      <c r="V173" s="167"/>
      <c r="AM173" s="161"/>
      <c r="AN173" s="161"/>
      <c r="AO173" s="161"/>
      <c r="AP173" s="161"/>
      <c r="AQ173" s="161"/>
      <c r="AR173" s="162"/>
      <c r="AS173" s="161"/>
      <c r="AT173" s="161"/>
      <c r="AU173" s="161"/>
      <c r="AV173" s="161"/>
      <c r="AW173" s="162"/>
      <c r="AX173" s="161"/>
      <c r="AY173" s="161"/>
      <c r="AZ173" s="161"/>
      <c r="BA173" s="161"/>
      <c r="BB173" s="166"/>
      <c r="BC173" s="166"/>
      <c r="BD173" s="166"/>
      <c r="BE173" s="166"/>
      <c r="BF173" s="166"/>
      <c r="BG173" s="166"/>
      <c r="BH173" s="166"/>
      <c r="BI173" s="166"/>
      <c r="BJ173" s="166"/>
      <c r="BK173" s="166"/>
      <c r="BL173" s="166"/>
      <c r="BM173" s="166"/>
      <c r="BN173" s="165"/>
      <c r="BO173" s="165"/>
    </row>
    <row r="174" spans="1:75" s="164" customFormat="1" ht="9.75" customHeight="1">
      <c r="A174" s="179"/>
      <c r="B174" s="179"/>
      <c r="C174" s="179"/>
      <c r="D174" s="179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AM174" s="161"/>
      <c r="AN174" s="161"/>
      <c r="AO174" s="161"/>
      <c r="AP174" s="161"/>
      <c r="AQ174" s="161"/>
      <c r="AR174" s="162"/>
      <c r="AS174" s="161"/>
      <c r="AT174" s="161"/>
      <c r="AU174" s="161"/>
      <c r="AV174" s="161"/>
      <c r="AW174" s="162"/>
      <c r="AX174" s="161"/>
      <c r="AY174" s="161"/>
      <c r="AZ174" s="161"/>
      <c r="BA174" s="161"/>
      <c r="BB174" s="166"/>
      <c r="BC174" s="166"/>
      <c r="BD174" s="166"/>
      <c r="BE174" s="166"/>
      <c r="BF174" s="166"/>
      <c r="BG174" s="829" t="s">
        <v>494</v>
      </c>
      <c r="BH174" s="829"/>
      <c r="BI174" s="829"/>
      <c r="BJ174" s="829"/>
      <c r="BK174" s="829"/>
      <c r="BL174" s="829"/>
      <c r="BM174" s="829"/>
      <c r="BN174" s="829"/>
      <c r="BO174" s="829"/>
      <c r="BP174" s="109"/>
    </row>
    <row r="175" spans="1:75" s="164" customFormat="1" ht="9.75" customHeight="1">
      <c r="A175" s="178"/>
      <c r="B175" s="178"/>
      <c r="C175" s="178"/>
      <c r="D175" s="178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4"/>
      <c r="AN175" s="174"/>
      <c r="AO175" s="174"/>
      <c r="AP175" s="174"/>
      <c r="AQ175" s="174"/>
      <c r="AR175" s="175"/>
      <c r="AS175" s="174"/>
      <c r="AT175" s="174"/>
      <c r="AU175" s="174"/>
      <c r="AV175" s="174"/>
      <c r="AW175" s="175"/>
      <c r="AX175" s="174"/>
      <c r="AY175" s="174"/>
      <c r="AZ175" s="174"/>
      <c r="BA175" s="174"/>
      <c r="BB175" s="173"/>
      <c r="BC175" s="173"/>
      <c r="BD175" s="173"/>
      <c r="BE175" s="173"/>
      <c r="BF175" s="173"/>
      <c r="BG175" s="830"/>
      <c r="BH175" s="830"/>
      <c r="BI175" s="830"/>
      <c r="BJ175" s="830"/>
      <c r="BK175" s="830"/>
      <c r="BL175" s="830"/>
      <c r="BM175" s="830"/>
      <c r="BN175" s="830"/>
      <c r="BO175" s="830"/>
      <c r="BP175" s="109"/>
    </row>
    <row r="176" spans="1:75" s="164" customFormat="1" ht="13.5" customHeight="1">
      <c r="A176" s="750" t="s">
        <v>394</v>
      </c>
      <c r="B176" s="750"/>
      <c r="C176" s="750"/>
      <c r="D176" s="750"/>
      <c r="E176" s="752" t="s">
        <v>449</v>
      </c>
      <c r="F176" s="753"/>
      <c r="G176" s="753"/>
      <c r="H176" s="753"/>
      <c r="I176" s="753"/>
      <c r="J176" s="753"/>
      <c r="K176" s="753"/>
      <c r="L176" s="753"/>
      <c r="M176" s="753"/>
      <c r="N176" s="753"/>
      <c r="O176" s="753"/>
      <c r="P176" s="753"/>
      <c r="Q176" s="753"/>
      <c r="R176" s="753"/>
      <c r="S176" s="753"/>
      <c r="T176" s="753"/>
      <c r="U176" s="753"/>
      <c r="V176" s="754"/>
      <c r="W176" s="753" t="s">
        <v>448</v>
      </c>
      <c r="X176" s="753"/>
      <c r="Y176" s="753"/>
      <c r="Z176" s="753"/>
      <c r="AA176" s="753"/>
      <c r="AB176" s="753"/>
      <c r="AC176" s="753"/>
      <c r="AD176" s="753"/>
      <c r="AE176" s="753"/>
      <c r="AF176" s="753"/>
      <c r="AG176" s="753"/>
      <c r="AH176" s="753"/>
      <c r="AI176" s="753"/>
      <c r="AJ176" s="753"/>
      <c r="AK176" s="753"/>
      <c r="AL176" s="753"/>
      <c r="AM176" s="752" t="s">
        <v>447</v>
      </c>
      <c r="AN176" s="753"/>
      <c r="AO176" s="753"/>
      <c r="AP176" s="753"/>
      <c r="AQ176" s="753"/>
      <c r="AR176" s="753"/>
      <c r="AS176" s="753"/>
      <c r="AT176" s="753"/>
      <c r="AU176" s="753"/>
      <c r="AV176" s="753"/>
      <c r="AW176" s="753"/>
      <c r="AX176" s="753"/>
      <c r="AY176" s="753"/>
      <c r="AZ176" s="753"/>
      <c r="BA176" s="754"/>
      <c r="BB176" s="752" t="s">
        <v>493</v>
      </c>
      <c r="BC176" s="753"/>
      <c r="BD176" s="753"/>
      <c r="BE176" s="753"/>
      <c r="BF176" s="753"/>
      <c r="BG176" s="753"/>
      <c r="BH176" s="753"/>
      <c r="BI176" s="753"/>
      <c r="BJ176" s="753"/>
      <c r="BK176" s="753"/>
      <c r="BL176" s="753"/>
      <c r="BM176" s="753"/>
      <c r="BN176" s="753"/>
      <c r="BO176" s="754"/>
      <c r="BP176" s="758" t="s">
        <v>445</v>
      </c>
      <c r="BQ176" s="759"/>
      <c r="BR176" s="759"/>
      <c r="BS176" s="759"/>
      <c r="BT176" s="759"/>
      <c r="BU176" s="759"/>
      <c r="BV176" s="760"/>
      <c r="BW176" s="172" t="s">
        <v>444</v>
      </c>
    </row>
    <row r="177" spans="1:75" s="164" customFormat="1" ht="13.5" customHeight="1">
      <c r="A177" s="751"/>
      <c r="B177" s="751"/>
      <c r="C177" s="751"/>
      <c r="D177" s="751"/>
      <c r="E177" s="755"/>
      <c r="F177" s="756"/>
      <c r="G177" s="756"/>
      <c r="H177" s="756"/>
      <c r="I177" s="756"/>
      <c r="J177" s="756"/>
      <c r="K177" s="756"/>
      <c r="L177" s="756"/>
      <c r="M177" s="756"/>
      <c r="N177" s="756"/>
      <c r="O177" s="756"/>
      <c r="P177" s="756"/>
      <c r="Q177" s="756"/>
      <c r="R177" s="756"/>
      <c r="S177" s="756"/>
      <c r="T177" s="756"/>
      <c r="U177" s="756"/>
      <c r="V177" s="757"/>
      <c r="W177" s="756"/>
      <c r="X177" s="756"/>
      <c r="Y177" s="756"/>
      <c r="Z177" s="756"/>
      <c r="AA177" s="756"/>
      <c r="AB177" s="756"/>
      <c r="AC177" s="756"/>
      <c r="AD177" s="756"/>
      <c r="AE177" s="756"/>
      <c r="AF177" s="756"/>
      <c r="AG177" s="756"/>
      <c r="AH177" s="756"/>
      <c r="AI177" s="756"/>
      <c r="AJ177" s="756"/>
      <c r="AK177" s="756"/>
      <c r="AL177" s="756"/>
      <c r="AM177" s="755"/>
      <c r="AN177" s="756"/>
      <c r="AO177" s="756"/>
      <c r="AP177" s="756"/>
      <c r="AQ177" s="756"/>
      <c r="AR177" s="756"/>
      <c r="AS177" s="756"/>
      <c r="AT177" s="756"/>
      <c r="AU177" s="756"/>
      <c r="AV177" s="756"/>
      <c r="AW177" s="756"/>
      <c r="AX177" s="756"/>
      <c r="AY177" s="756"/>
      <c r="AZ177" s="756"/>
      <c r="BA177" s="757"/>
      <c r="BB177" s="755"/>
      <c r="BC177" s="756"/>
      <c r="BD177" s="756"/>
      <c r="BE177" s="756"/>
      <c r="BF177" s="756"/>
      <c r="BG177" s="756"/>
      <c r="BH177" s="756"/>
      <c r="BI177" s="756"/>
      <c r="BJ177" s="756"/>
      <c r="BK177" s="756"/>
      <c r="BL177" s="756"/>
      <c r="BM177" s="756"/>
      <c r="BN177" s="756"/>
      <c r="BO177" s="757"/>
      <c r="BP177" s="761" t="s">
        <v>443</v>
      </c>
      <c r="BQ177" s="762"/>
      <c r="BR177" s="762"/>
      <c r="BS177" s="762"/>
      <c r="BT177" s="762"/>
      <c r="BU177" s="762"/>
      <c r="BV177" s="763"/>
      <c r="BW177" s="171" t="s">
        <v>442</v>
      </c>
    </row>
    <row r="178" spans="1:75" s="164" customFormat="1" ht="15" customHeight="1">
      <c r="A178" s="819" t="s">
        <v>459</v>
      </c>
      <c r="B178" s="820"/>
      <c r="C178" s="820"/>
      <c r="D178" s="821"/>
      <c r="E178" s="752" t="s">
        <v>440</v>
      </c>
      <c r="F178" s="753"/>
      <c r="G178" s="753"/>
      <c r="H178" s="753"/>
      <c r="I178" s="753"/>
      <c r="J178" s="753"/>
      <c r="K178" s="753"/>
      <c r="L178" s="753"/>
      <c r="M178" s="753"/>
      <c r="N178" s="753"/>
      <c r="O178" s="754"/>
      <c r="P178" s="752" t="s">
        <v>463</v>
      </c>
      <c r="Q178" s="753"/>
      <c r="R178" s="753"/>
      <c r="S178" s="753"/>
      <c r="T178" s="753"/>
      <c r="U178" s="753"/>
      <c r="V178" s="754"/>
      <c r="W178" s="772"/>
      <c r="X178" s="773"/>
      <c r="Y178" s="773"/>
      <c r="Z178" s="773"/>
      <c r="AA178" s="773"/>
      <c r="AB178" s="773"/>
      <c r="AC178" s="773"/>
      <c r="AD178" s="773"/>
      <c r="AE178" s="773"/>
      <c r="AF178" s="773"/>
      <c r="AG178" s="773"/>
      <c r="AH178" s="773"/>
      <c r="AI178" s="773"/>
      <c r="AJ178" s="773"/>
      <c r="AK178" s="773"/>
      <c r="AL178" s="774"/>
      <c r="AM178" s="775"/>
      <c r="AN178" s="776"/>
      <c r="AO178" s="777"/>
      <c r="AP178" s="777"/>
      <c r="AQ178" s="777"/>
      <c r="AR178" s="780" t="s">
        <v>451</v>
      </c>
      <c r="AS178" s="776"/>
      <c r="AT178" s="777"/>
      <c r="AU178" s="777"/>
      <c r="AV178" s="777"/>
      <c r="AW178" s="780" t="s">
        <v>451</v>
      </c>
      <c r="AX178" s="776"/>
      <c r="AY178" s="777"/>
      <c r="AZ178" s="777"/>
      <c r="BA178" s="800"/>
      <c r="BB178" s="782"/>
      <c r="BC178" s="783"/>
      <c r="BD178" s="783"/>
      <c r="BE178" s="783"/>
      <c r="BF178" s="783"/>
      <c r="BG178" s="783"/>
      <c r="BH178" s="783"/>
      <c r="BI178" s="783"/>
      <c r="BJ178" s="783"/>
      <c r="BK178" s="783"/>
      <c r="BL178" s="783"/>
      <c r="BM178" s="783"/>
      <c r="BN178" s="784"/>
      <c r="BO178" s="785"/>
      <c r="BP178" s="790" t="s">
        <v>428</v>
      </c>
      <c r="BQ178" s="791"/>
      <c r="BR178" s="791"/>
      <c r="BS178" s="791"/>
      <c r="BT178" s="791"/>
      <c r="BU178" s="791"/>
      <c r="BV178" s="792"/>
      <c r="BW178" s="796"/>
    </row>
    <row r="179" spans="1:75" s="164" customFormat="1" ht="20.25" customHeight="1">
      <c r="A179" s="822"/>
      <c r="B179" s="823"/>
      <c r="C179" s="823"/>
      <c r="D179" s="824"/>
      <c r="E179" s="811"/>
      <c r="F179" s="812"/>
      <c r="G179" s="812"/>
      <c r="H179" s="812"/>
      <c r="I179" s="812"/>
      <c r="J179" s="812"/>
      <c r="K179" s="812"/>
      <c r="L179" s="812"/>
      <c r="M179" s="812"/>
      <c r="N179" s="812"/>
      <c r="O179" s="813"/>
      <c r="P179" s="811"/>
      <c r="Q179" s="812"/>
      <c r="R179" s="812"/>
      <c r="S179" s="812"/>
      <c r="T179" s="812"/>
      <c r="U179" s="812"/>
      <c r="V179" s="813"/>
      <c r="W179" s="797"/>
      <c r="X179" s="798"/>
      <c r="Y179" s="798"/>
      <c r="Z179" s="798"/>
      <c r="AA179" s="798"/>
      <c r="AB179" s="798"/>
      <c r="AC179" s="798"/>
      <c r="AD179" s="798"/>
      <c r="AE179" s="798"/>
      <c r="AF179" s="798"/>
      <c r="AG179" s="798"/>
      <c r="AH179" s="798"/>
      <c r="AI179" s="798"/>
      <c r="AJ179" s="798"/>
      <c r="AK179" s="798"/>
      <c r="AL179" s="799"/>
      <c r="AM179" s="778"/>
      <c r="AN179" s="779"/>
      <c r="AO179" s="779"/>
      <c r="AP179" s="779"/>
      <c r="AQ179" s="779"/>
      <c r="AR179" s="781"/>
      <c r="AS179" s="779"/>
      <c r="AT179" s="779"/>
      <c r="AU179" s="779"/>
      <c r="AV179" s="779"/>
      <c r="AW179" s="781"/>
      <c r="AX179" s="779"/>
      <c r="AY179" s="779"/>
      <c r="AZ179" s="779"/>
      <c r="BA179" s="801"/>
      <c r="BB179" s="786"/>
      <c r="BC179" s="787"/>
      <c r="BD179" s="787"/>
      <c r="BE179" s="787"/>
      <c r="BF179" s="787"/>
      <c r="BG179" s="787"/>
      <c r="BH179" s="787"/>
      <c r="BI179" s="787"/>
      <c r="BJ179" s="787"/>
      <c r="BK179" s="787"/>
      <c r="BL179" s="787"/>
      <c r="BM179" s="787"/>
      <c r="BN179" s="788"/>
      <c r="BO179" s="789"/>
      <c r="BP179" s="793"/>
      <c r="BQ179" s="794"/>
      <c r="BR179" s="794"/>
      <c r="BS179" s="794"/>
      <c r="BT179" s="794"/>
      <c r="BU179" s="794"/>
      <c r="BV179" s="795"/>
      <c r="BW179" s="796"/>
    </row>
    <row r="180" spans="1:75" s="164" customFormat="1" ht="15" customHeight="1">
      <c r="A180" s="822"/>
      <c r="B180" s="823"/>
      <c r="C180" s="823"/>
      <c r="D180" s="824"/>
      <c r="E180" s="811"/>
      <c r="F180" s="812"/>
      <c r="G180" s="812"/>
      <c r="H180" s="812"/>
      <c r="I180" s="812"/>
      <c r="J180" s="812"/>
      <c r="K180" s="812"/>
      <c r="L180" s="812"/>
      <c r="M180" s="812"/>
      <c r="N180" s="812"/>
      <c r="O180" s="813"/>
      <c r="P180" s="811"/>
      <c r="Q180" s="812"/>
      <c r="R180" s="812"/>
      <c r="S180" s="812"/>
      <c r="T180" s="812"/>
      <c r="U180" s="812"/>
      <c r="V180" s="813"/>
      <c r="W180" s="772"/>
      <c r="X180" s="773"/>
      <c r="Y180" s="773"/>
      <c r="Z180" s="773"/>
      <c r="AA180" s="773"/>
      <c r="AB180" s="773"/>
      <c r="AC180" s="773"/>
      <c r="AD180" s="773"/>
      <c r="AE180" s="773"/>
      <c r="AF180" s="773"/>
      <c r="AG180" s="773"/>
      <c r="AH180" s="773"/>
      <c r="AI180" s="773"/>
      <c r="AJ180" s="773"/>
      <c r="AK180" s="773"/>
      <c r="AL180" s="774"/>
      <c r="AM180" s="775"/>
      <c r="AN180" s="776"/>
      <c r="AO180" s="777"/>
      <c r="AP180" s="777"/>
      <c r="AQ180" s="777"/>
      <c r="AR180" s="780" t="s">
        <v>451</v>
      </c>
      <c r="AS180" s="776"/>
      <c r="AT180" s="777"/>
      <c r="AU180" s="777"/>
      <c r="AV180" s="777"/>
      <c r="AW180" s="780" t="s">
        <v>451</v>
      </c>
      <c r="AX180" s="776"/>
      <c r="AY180" s="777"/>
      <c r="AZ180" s="777"/>
      <c r="BA180" s="800"/>
      <c r="BB180" s="782"/>
      <c r="BC180" s="783"/>
      <c r="BD180" s="783"/>
      <c r="BE180" s="783"/>
      <c r="BF180" s="783"/>
      <c r="BG180" s="783"/>
      <c r="BH180" s="783"/>
      <c r="BI180" s="783"/>
      <c r="BJ180" s="783"/>
      <c r="BK180" s="783"/>
      <c r="BL180" s="783"/>
      <c r="BM180" s="783"/>
      <c r="BN180" s="784"/>
      <c r="BO180" s="785"/>
      <c r="BP180" s="790" t="s">
        <v>428</v>
      </c>
      <c r="BQ180" s="791"/>
      <c r="BR180" s="791"/>
      <c r="BS180" s="791"/>
      <c r="BT180" s="791"/>
      <c r="BU180" s="791"/>
      <c r="BV180" s="792"/>
      <c r="BW180" s="796"/>
    </row>
    <row r="181" spans="1:75" s="164" customFormat="1" ht="20.25" customHeight="1">
      <c r="A181" s="822"/>
      <c r="B181" s="823"/>
      <c r="C181" s="823"/>
      <c r="D181" s="824"/>
      <c r="E181" s="755"/>
      <c r="F181" s="756"/>
      <c r="G181" s="756"/>
      <c r="H181" s="756"/>
      <c r="I181" s="756"/>
      <c r="J181" s="756"/>
      <c r="K181" s="756"/>
      <c r="L181" s="756"/>
      <c r="M181" s="756"/>
      <c r="N181" s="756"/>
      <c r="O181" s="757"/>
      <c r="P181" s="755"/>
      <c r="Q181" s="756"/>
      <c r="R181" s="756"/>
      <c r="S181" s="756"/>
      <c r="T181" s="756"/>
      <c r="U181" s="756"/>
      <c r="V181" s="757"/>
      <c r="W181" s="797"/>
      <c r="X181" s="798"/>
      <c r="Y181" s="798"/>
      <c r="Z181" s="798"/>
      <c r="AA181" s="798"/>
      <c r="AB181" s="798"/>
      <c r="AC181" s="798"/>
      <c r="AD181" s="798"/>
      <c r="AE181" s="798"/>
      <c r="AF181" s="798"/>
      <c r="AG181" s="798"/>
      <c r="AH181" s="798"/>
      <c r="AI181" s="798"/>
      <c r="AJ181" s="798"/>
      <c r="AK181" s="798"/>
      <c r="AL181" s="799"/>
      <c r="AM181" s="778"/>
      <c r="AN181" s="779"/>
      <c r="AO181" s="779"/>
      <c r="AP181" s="779"/>
      <c r="AQ181" s="779"/>
      <c r="AR181" s="781"/>
      <c r="AS181" s="779"/>
      <c r="AT181" s="779"/>
      <c r="AU181" s="779"/>
      <c r="AV181" s="779"/>
      <c r="AW181" s="781"/>
      <c r="AX181" s="779"/>
      <c r="AY181" s="779"/>
      <c r="AZ181" s="779"/>
      <c r="BA181" s="801"/>
      <c r="BB181" s="786"/>
      <c r="BC181" s="787"/>
      <c r="BD181" s="787"/>
      <c r="BE181" s="787"/>
      <c r="BF181" s="787"/>
      <c r="BG181" s="787"/>
      <c r="BH181" s="787"/>
      <c r="BI181" s="787"/>
      <c r="BJ181" s="787"/>
      <c r="BK181" s="787"/>
      <c r="BL181" s="787"/>
      <c r="BM181" s="787"/>
      <c r="BN181" s="788"/>
      <c r="BO181" s="789"/>
      <c r="BP181" s="793"/>
      <c r="BQ181" s="794"/>
      <c r="BR181" s="794"/>
      <c r="BS181" s="794"/>
      <c r="BT181" s="794"/>
      <c r="BU181" s="794"/>
      <c r="BV181" s="795"/>
      <c r="BW181" s="796"/>
    </row>
    <row r="182" spans="1:75" s="164" customFormat="1" ht="15" customHeight="1">
      <c r="A182" s="822"/>
      <c r="B182" s="823"/>
      <c r="C182" s="823"/>
      <c r="D182" s="824"/>
      <c r="E182" s="802" t="s">
        <v>439</v>
      </c>
      <c r="F182" s="803"/>
      <c r="G182" s="803"/>
      <c r="H182" s="803"/>
      <c r="I182" s="803"/>
      <c r="J182" s="803"/>
      <c r="K182" s="803"/>
      <c r="L182" s="803"/>
      <c r="M182" s="803"/>
      <c r="N182" s="803"/>
      <c r="O182" s="804"/>
      <c r="P182" s="752" t="s">
        <v>463</v>
      </c>
      <c r="Q182" s="753"/>
      <c r="R182" s="753"/>
      <c r="S182" s="753"/>
      <c r="T182" s="753"/>
      <c r="U182" s="753"/>
      <c r="V182" s="754"/>
      <c r="W182" s="772"/>
      <c r="X182" s="773"/>
      <c r="Y182" s="773"/>
      <c r="Z182" s="773"/>
      <c r="AA182" s="773"/>
      <c r="AB182" s="773"/>
      <c r="AC182" s="773"/>
      <c r="AD182" s="773"/>
      <c r="AE182" s="773"/>
      <c r="AF182" s="773"/>
      <c r="AG182" s="773"/>
      <c r="AH182" s="773"/>
      <c r="AI182" s="773"/>
      <c r="AJ182" s="773"/>
      <c r="AK182" s="773"/>
      <c r="AL182" s="774"/>
      <c r="AM182" s="775"/>
      <c r="AN182" s="776"/>
      <c r="AO182" s="777"/>
      <c r="AP182" s="777"/>
      <c r="AQ182" s="777"/>
      <c r="AR182" s="780" t="s">
        <v>457</v>
      </c>
      <c r="AS182" s="776"/>
      <c r="AT182" s="777"/>
      <c r="AU182" s="777"/>
      <c r="AV182" s="777"/>
      <c r="AW182" s="780" t="s">
        <v>457</v>
      </c>
      <c r="AX182" s="776"/>
      <c r="AY182" s="777"/>
      <c r="AZ182" s="777"/>
      <c r="BA182" s="800"/>
      <c r="BB182" s="782"/>
      <c r="BC182" s="783"/>
      <c r="BD182" s="783"/>
      <c r="BE182" s="783"/>
      <c r="BF182" s="783"/>
      <c r="BG182" s="783"/>
      <c r="BH182" s="783"/>
      <c r="BI182" s="783"/>
      <c r="BJ182" s="783"/>
      <c r="BK182" s="783"/>
      <c r="BL182" s="783"/>
      <c r="BM182" s="783"/>
      <c r="BN182" s="784"/>
      <c r="BO182" s="785"/>
      <c r="BP182" s="790" t="s">
        <v>428</v>
      </c>
      <c r="BQ182" s="791"/>
      <c r="BR182" s="791"/>
      <c r="BS182" s="791"/>
      <c r="BT182" s="791"/>
      <c r="BU182" s="791"/>
      <c r="BV182" s="792"/>
      <c r="BW182" s="796"/>
    </row>
    <row r="183" spans="1:75" s="164" customFormat="1" ht="20.25" customHeight="1">
      <c r="A183" s="822"/>
      <c r="B183" s="823"/>
      <c r="C183" s="823"/>
      <c r="D183" s="824"/>
      <c r="E183" s="805"/>
      <c r="F183" s="806"/>
      <c r="G183" s="806"/>
      <c r="H183" s="806"/>
      <c r="I183" s="806"/>
      <c r="J183" s="806"/>
      <c r="K183" s="806"/>
      <c r="L183" s="806"/>
      <c r="M183" s="806"/>
      <c r="N183" s="806"/>
      <c r="O183" s="807"/>
      <c r="P183" s="811"/>
      <c r="Q183" s="812"/>
      <c r="R183" s="812"/>
      <c r="S183" s="812"/>
      <c r="T183" s="812"/>
      <c r="U183" s="812"/>
      <c r="V183" s="813"/>
      <c r="W183" s="797"/>
      <c r="X183" s="798"/>
      <c r="Y183" s="798"/>
      <c r="Z183" s="798"/>
      <c r="AA183" s="798"/>
      <c r="AB183" s="798"/>
      <c r="AC183" s="798"/>
      <c r="AD183" s="798"/>
      <c r="AE183" s="798"/>
      <c r="AF183" s="798"/>
      <c r="AG183" s="798"/>
      <c r="AH183" s="798"/>
      <c r="AI183" s="798"/>
      <c r="AJ183" s="798"/>
      <c r="AK183" s="798"/>
      <c r="AL183" s="799"/>
      <c r="AM183" s="778"/>
      <c r="AN183" s="779"/>
      <c r="AO183" s="779"/>
      <c r="AP183" s="779"/>
      <c r="AQ183" s="779"/>
      <c r="AR183" s="781"/>
      <c r="AS183" s="779"/>
      <c r="AT183" s="779"/>
      <c r="AU183" s="779"/>
      <c r="AV183" s="779"/>
      <c r="AW183" s="781"/>
      <c r="AX183" s="779"/>
      <c r="AY183" s="779"/>
      <c r="AZ183" s="779"/>
      <c r="BA183" s="801"/>
      <c r="BB183" s="786"/>
      <c r="BC183" s="787"/>
      <c r="BD183" s="787"/>
      <c r="BE183" s="787"/>
      <c r="BF183" s="787"/>
      <c r="BG183" s="787"/>
      <c r="BH183" s="787"/>
      <c r="BI183" s="787"/>
      <c r="BJ183" s="787"/>
      <c r="BK183" s="787"/>
      <c r="BL183" s="787"/>
      <c r="BM183" s="787"/>
      <c r="BN183" s="788"/>
      <c r="BO183" s="789"/>
      <c r="BP183" s="793"/>
      <c r="BQ183" s="794"/>
      <c r="BR183" s="794"/>
      <c r="BS183" s="794"/>
      <c r="BT183" s="794"/>
      <c r="BU183" s="794"/>
      <c r="BV183" s="795"/>
      <c r="BW183" s="796"/>
    </row>
    <row r="184" spans="1:75" s="164" customFormat="1" ht="15" customHeight="1">
      <c r="A184" s="822"/>
      <c r="B184" s="823"/>
      <c r="C184" s="823"/>
      <c r="D184" s="824"/>
      <c r="E184" s="805"/>
      <c r="F184" s="806"/>
      <c r="G184" s="806"/>
      <c r="H184" s="806"/>
      <c r="I184" s="806"/>
      <c r="J184" s="806"/>
      <c r="K184" s="806"/>
      <c r="L184" s="806"/>
      <c r="M184" s="806"/>
      <c r="N184" s="806"/>
      <c r="O184" s="807"/>
      <c r="P184" s="811"/>
      <c r="Q184" s="812"/>
      <c r="R184" s="812"/>
      <c r="S184" s="812"/>
      <c r="T184" s="812"/>
      <c r="U184" s="812"/>
      <c r="V184" s="813"/>
      <c r="W184" s="772"/>
      <c r="X184" s="773"/>
      <c r="Y184" s="773"/>
      <c r="Z184" s="773"/>
      <c r="AA184" s="773"/>
      <c r="AB184" s="773"/>
      <c r="AC184" s="773"/>
      <c r="AD184" s="773"/>
      <c r="AE184" s="773"/>
      <c r="AF184" s="773"/>
      <c r="AG184" s="773"/>
      <c r="AH184" s="773"/>
      <c r="AI184" s="773"/>
      <c r="AJ184" s="773"/>
      <c r="AK184" s="773"/>
      <c r="AL184" s="774"/>
      <c r="AM184" s="775"/>
      <c r="AN184" s="776"/>
      <c r="AO184" s="777"/>
      <c r="AP184" s="777"/>
      <c r="AQ184" s="777"/>
      <c r="AR184" s="780" t="s">
        <v>451</v>
      </c>
      <c r="AS184" s="776"/>
      <c r="AT184" s="777"/>
      <c r="AU184" s="777"/>
      <c r="AV184" s="777"/>
      <c r="AW184" s="780" t="s">
        <v>451</v>
      </c>
      <c r="AX184" s="776"/>
      <c r="AY184" s="777"/>
      <c r="AZ184" s="777"/>
      <c r="BA184" s="800"/>
      <c r="BB184" s="782"/>
      <c r="BC184" s="783"/>
      <c r="BD184" s="783"/>
      <c r="BE184" s="783"/>
      <c r="BF184" s="783"/>
      <c r="BG184" s="783"/>
      <c r="BH184" s="783"/>
      <c r="BI184" s="783"/>
      <c r="BJ184" s="783"/>
      <c r="BK184" s="783"/>
      <c r="BL184" s="783"/>
      <c r="BM184" s="783"/>
      <c r="BN184" s="784"/>
      <c r="BO184" s="785"/>
      <c r="BP184" s="790" t="s">
        <v>428</v>
      </c>
      <c r="BQ184" s="791"/>
      <c r="BR184" s="791"/>
      <c r="BS184" s="791"/>
      <c r="BT184" s="791"/>
      <c r="BU184" s="791"/>
      <c r="BV184" s="792"/>
      <c r="BW184" s="796"/>
    </row>
    <row r="185" spans="1:75" s="164" customFormat="1" ht="20.25" customHeight="1">
      <c r="A185" s="822"/>
      <c r="B185" s="823"/>
      <c r="C185" s="823"/>
      <c r="D185" s="824"/>
      <c r="E185" s="808"/>
      <c r="F185" s="809"/>
      <c r="G185" s="809"/>
      <c r="H185" s="809"/>
      <c r="I185" s="809"/>
      <c r="J185" s="809"/>
      <c r="K185" s="809"/>
      <c r="L185" s="809"/>
      <c r="M185" s="809"/>
      <c r="N185" s="809"/>
      <c r="O185" s="810"/>
      <c r="P185" s="755"/>
      <c r="Q185" s="756"/>
      <c r="R185" s="756"/>
      <c r="S185" s="756"/>
      <c r="T185" s="756"/>
      <c r="U185" s="756"/>
      <c r="V185" s="757"/>
      <c r="W185" s="797"/>
      <c r="X185" s="798"/>
      <c r="Y185" s="798"/>
      <c r="Z185" s="798"/>
      <c r="AA185" s="798"/>
      <c r="AB185" s="798"/>
      <c r="AC185" s="798"/>
      <c r="AD185" s="798"/>
      <c r="AE185" s="798"/>
      <c r="AF185" s="798"/>
      <c r="AG185" s="798"/>
      <c r="AH185" s="798"/>
      <c r="AI185" s="798"/>
      <c r="AJ185" s="798"/>
      <c r="AK185" s="798"/>
      <c r="AL185" s="799"/>
      <c r="AM185" s="778"/>
      <c r="AN185" s="779"/>
      <c r="AO185" s="779"/>
      <c r="AP185" s="779"/>
      <c r="AQ185" s="779"/>
      <c r="AR185" s="781"/>
      <c r="AS185" s="779"/>
      <c r="AT185" s="779"/>
      <c r="AU185" s="779"/>
      <c r="AV185" s="779"/>
      <c r="AW185" s="781"/>
      <c r="AX185" s="779"/>
      <c r="AY185" s="779"/>
      <c r="AZ185" s="779"/>
      <c r="BA185" s="801"/>
      <c r="BB185" s="786"/>
      <c r="BC185" s="787"/>
      <c r="BD185" s="787"/>
      <c r="BE185" s="787"/>
      <c r="BF185" s="787"/>
      <c r="BG185" s="787"/>
      <c r="BH185" s="787"/>
      <c r="BI185" s="787"/>
      <c r="BJ185" s="787"/>
      <c r="BK185" s="787"/>
      <c r="BL185" s="787"/>
      <c r="BM185" s="787"/>
      <c r="BN185" s="788"/>
      <c r="BO185" s="789"/>
      <c r="BP185" s="793"/>
      <c r="BQ185" s="794"/>
      <c r="BR185" s="794"/>
      <c r="BS185" s="794"/>
      <c r="BT185" s="794"/>
      <c r="BU185" s="794"/>
      <c r="BV185" s="795"/>
      <c r="BW185" s="796"/>
    </row>
    <row r="186" spans="1:75" s="164" customFormat="1" ht="15" customHeight="1">
      <c r="A186" s="822"/>
      <c r="B186" s="823"/>
      <c r="C186" s="823"/>
      <c r="D186" s="824"/>
      <c r="E186" s="802" t="s">
        <v>436</v>
      </c>
      <c r="F186" s="803"/>
      <c r="G186" s="803"/>
      <c r="H186" s="803"/>
      <c r="I186" s="803"/>
      <c r="J186" s="803"/>
      <c r="K186" s="803"/>
      <c r="L186" s="803"/>
      <c r="M186" s="803"/>
      <c r="N186" s="803"/>
      <c r="O186" s="804"/>
      <c r="P186" s="752" t="s">
        <v>458</v>
      </c>
      <c r="Q186" s="753"/>
      <c r="R186" s="753"/>
      <c r="S186" s="753"/>
      <c r="T186" s="753"/>
      <c r="U186" s="753"/>
      <c r="V186" s="754"/>
      <c r="W186" s="772"/>
      <c r="X186" s="773"/>
      <c r="Y186" s="773"/>
      <c r="Z186" s="773"/>
      <c r="AA186" s="773"/>
      <c r="AB186" s="773"/>
      <c r="AC186" s="773"/>
      <c r="AD186" s="773"/>
      <c r="AE186" s="773"/>
      <c r="AF186" s="773"/>
      <c r="AG186" s="773"/>
      <c r="AH186" s="773"/>
      <c r="AI186" s="773"/>
      <c r="AJ186" s="773"/>
      <c r="AK186" s="773"/>
      <c r="AL186" s="774"/>
      <c r="AM186" s="775"/>
      <c r="AN186" s="776"/>
      <c r="AO186" s="777"/>
      <c r="AP186" s="777"/>
      <c r="AQ186" s="777"/>
      <c r="AR186" s="780" t="s">
        <v>457</v>
      </c>
      <c r="AS186" s="776"/>
      <c r="AT186" s="777"/>
      <c r="AU186" s="777"/>
      <c r="AV186" s="777"/>
      <c r="AW186" s="780" t="s">
        <v>457</v>
      </c>
      <c r="AX186" s="776"/>
      <c r="AY186" s="777"/>
      <c r="AZ186" s="777"/>
      <c r="BA186" s="800"/>
      <c r="BB186" s="782"/>
      <c r="BC186" s="783"/>
      <c r="BD186" s="783"/>
      <c r="BE186" s="783"/>
      <c r="BF186" s="783"/>
      <c r="BG186" s="783"/>
      <c r="BH186" s="783"/>
      <c r="BI186" s="783"/>
      <c r="BJ186" s="783"/>
      <c r="BK186" s="783"/>
      <c r="BL186" s="783"/>
      <c r="BM186" s="783"/>
      <c r="BN186" s="784"/>
      <c r="BO186" s="785"/>
      <c r="BP186" s="790" t="s">
        <v>428</v>
      </c>
      <c r="BQ186" s="791"/>
      <c r="BR186" s="791"/>
      <c r="BS186" s="791"/>
      <c r="BT186" s="791"/>
      <c r="BU186" s="791"/>
      <c r="BV186" s="792"/>
      <c r="BW186" s="796"/>
    </row>
    <row r="187" spans="1:75" s="164" customFormat="1" ht="20.25" customHeight="1">
      <c r="A187" s="822"/>
      <c r="B187" s="823"/>
      <c r="C187" s="823"/>
      <c r="D187" s="824"/>
      <c r="E187" s="805"/>
      <c r="F187" s="806"/>
      <c r="G187" s="806"/>
      <c r="H187" s="806"/>
      <c r="I187" s="806"/>
      <c r="J187" s="806"/>
      <c r="K187" s="806"/>
      <c r="L187" s="806"/>
      <c r="M187" s="806"/>
      <c r="N187" s="806"/>
      <c r="O187" s="807"/>
      <c r="P187" s="811"/>
      <c r="Q187" s="812"/>
      <c r="R187" s="812"/>
      <c r="S187" s="812"/>
      <c r="T187" s="812"/>
      <c r="U187" s="812"/>
      <c r="V187" s="813"/>
      <c r="W187" s="797"/>
      <c r="X187" s="798"/>
      <c r="Y187" s="798"/>
      <c r="Z187" s="798"/>
      <c r="AA187" s="798"/>
      <c r="AB187" s="798"/>
      <c r="AC187" s="798"/>
      <c r="AD187" s="798"/>
      <c r="AE187" s="798"/>
      <c r="AF187" s="798"/>
      <c r="AG187" s="798"/>
      <c r="AH187" s="798"/>
      <c r="AI187" s="798"/>
      <c r="AJ187" s="798"/>
      <c r="AK187" s="798"/>
      <c r="AL187" s="799"/>
      <c r="AM187" s="778"/>
      <c r="AN187" s="779"/>
      <c r="AO187" s="779"/>
      <c r="AP187" s="779"/>
      <c r="AQ187" s="779"/>
      <c r="AR187" s="781"/>
      <c r="AS187" s="779"/>
      <c r="AT187" s="779"/>
      <c r="AU187" s="779"/>
      <c r="AV187" s="779"/>
      <c r="AW187" s="781"/>
      <c r="AX187" s="779"/>
      <c r="AY187" s="779"/>
      <c r="AZ187" s="779"/>
      <c r="BA187" s="801"/>
      <c r="BB187" s="786"/>
      <c r="BC187" s="787"/>
      <c r="BD187" s="787"/>
      <c r="BE187" s="787"/>
      <c r="BF187" s="787"/>
      <c r="BG187" s="787"/>
      <c r="BH187" s="787"/>
      <c r="BI187" s="787"/>
      <c r="BJ187" s="787"/>
      <c r="BK187" s="787"/>
      <c r="BL187" s="787"/>
      <c r="BM187" s="787"/>
      <c r="BN187" s="788"/>
      <c r="BO187" s="789"/>
      <c r="BP187" s="793"/>
      <c r="BQ187" s="794"/>
      <c r="BR187" s="794"/>
      <c r="BS187" s="794"/>
      <c r="BT187" s="794"/>
      <c r="BU187" s="794"/>
      <c r="BV187" s="795"/>
      <c r="BW187" s="796"/>
    </row>
    <row r="188" spans="1:75" s="164" customFormat="1" ht="15" customHeight="1">
      <c r="A188" s="822"/>
      <c r="B188" s="823"/>
      <c r="C188" s="823"/>
      <c r="D188" s="824"/>
      <c r="E188" s="805"/>
      <c r="F188" s="806"/>
      <c r="G188" s="806"/>
      <c r="H188" s="806"/>
      <c r="I188" s="806"/>
      <c r="J188" s="806"/>
      <c r="K188" s="806"/>
      <c r="L188" s="806"/>
      <c r="M188" s="806"/>
      <c r="N188" s="806"/>
      <c r="O188" s="807"/>
      <c r="P188" s="811"/>
      <c r="Q188" s="812"/>
      <c r="R188" s="812"/>
      <c r="S188" s="812"/>
      <c r="T188" s="812"/>
      <c r="U188" s="812"/>
      <c r="V188" s="813"/>
      <c r="W188" s="772"/>
      <c r="X188" s="773"/>
      <c r="Y188" s="773"/>
      <c r="Z188" s="773"/>
      <c r="AA188" s="773"/>
      <c r="AB188" s="773"/>
      <c r="AC188" s="773"/>
      <c r="AD188" s="773"/>
      <c r="AE188" s="773"/>
      <c r="AF188" s="773"/>
      <c r="AG188" s="773"/>
      <c r="AH188" s="773"/>
      <c r="AI188" s="773"/>
      <c r="AJ188" s="773"/>
      <c r="AK188" s="773"/>
      <c r="AL188" s="774"/>
      <c r="AM188" s="775"/>
      <c r="AN188" s="776"/>
      <c r="AO188" s="777"/>
      <c r="AP188" s="777"/>
      <c r="AQ188" s="777"/>
      <c r="AR188" s="780" t="s">
        <v>451</v>
      </c>
      <c r="AS188" s="776"/>
      <c r="AT188" s="777"/>
      <c r="AU188" s="777"/>
      <c r="AV188" s="777"/>
      <c r="AW188" s="780" t="s">
        <v>451</v>
      </c>
      <c r="AX188" s="776"/>
      <c r="AY188" s="777"/>
      <c r="AZ188" s="777"/>
      <c r="BA188" s="800"/>
      <c r="BB188" s="782"/>
      <c r="BC188" s="783"/>
      <c r="BD188" s="783"/>
      <c r="BE188" s="783"/>
      <c r="BF188" s="783"/>
      <c r="BG188" s="783"/>
      <c r="BH188" s="783"/>
      <c r="BI188" s="783"/>
      <c r="BJ188" s="783"/>
      <c r="BK188" s="783"/>
      <c r="BL188" s="783"/>
      <c r="BM188" s="783"/>
      <c r="BN188" s="784"/>
      <c r="BO188" s="785"/>
      <c r="BP188" s="790" t="s">
        <v>428</v>
      </c>
      <c r="BQ188" s="791"/>
      <c r="BR188" s="791"/>
      <c r="BS188" s="791"/>
      <c r="BT188" s="791"/>
      <c r="BU188" s="791"/>
      <c r="BV188" s="792"/>
      <c r="BW188" s="796"/>
    </row>
    <row r="189" spans="1:75" s="164" customFormat="1" ht="20.25" customHeight="1">
      <c r="A189" s="822"/>
      <c r="B189" s="823"/>
      <c r="C189" s="823"/>
      <c r="D189" s="824"/>
      <c r="E189" s="808"/>
      <c r="F189" s="809"/>
      <c r="G189" s="809"/>
      <c r="H189" s="809"/>
      <c r="I189" s="809"/>
      <c r="J189" s="809"/>
      <c r="K189" s="809"/>
      <c r="L189" s="809"/>
      <c r="M189" s="809"/>
      <c r="N189" s="809"/>
      <c r="O189" s="810"/>
      <c r="P189" s="755"/>
      <c r="Q189" s="756"/>
      <c r="R189" s="756"/>
      <c r="S189" s="756"/>
      <c r="T189" s="756"/>
      <c r="U189" s="756"/>
      <c r="V189" s="757"/>
      <c r="W189" s="797"/>
      <c r="X189" s="798"/>
      <c r="Y189" s="798"/>
      <c r="Z189" s="798"/>
      <c r="AA189" s="798"/>
      <c r="AB189" s="798"/>
      <c r="AC189" s="798"/>
      <c r="AD189" s="798"/>
      <c r="AE189" s="798"/>
      <c r="AF189" s="798"/>
      <c r="AG189" s="798"/>
      <c r="AH189" s="798"/>
      <c r="AI189" s="798"/>
      <c r="AJ189" s="798"/>
      <c r="AK189" s="798"/>
      <c r="AL189" s="799"/>
      <c r="AM189" s="778"/>
      <c r="AN189" s="779"/>
      <c r="AO189" s="779"/>
      <c r="AP189" s="779"/>
      <c r="AQ189" s="779"/>
      <c r="AR189" s="781"/>
      <c r="AS189" s="779"/>
      <c r="AT189" s="779"/>
      <c r="AU189" s="779"/>
      <c r="AV189" s="779"/>
      <c r="AW189" s="781"/>
      <c r="AX189" s="779"/>
      <c r="AY189" s="779"/>
      <c r="AZ189" s="779"/>
      <c r="BA189" s="801"/>
      <c r="BB189" s="786"/>
      <c r="BC189" s="787"/>
      <c r="BD189" s="787"/>
      <c r="BE189" s="787"/>
      <c r="BF189" s="787"/>
      <c r="BG189" s="787"/>
      <c r="BH189" s="787"/>
      <c r="BI189" s="787"/>
      <c r="BJ189" s="787"/>
      <c r="BK189" s="787"/>
      <c r="BL189" s="787"/>
      <c r="BM189" s="787"/>
      <c r="BN189" s="788"/>
      <c r="BO189" s="789"/>
      <c r="BP189" s="793"/>
      <c r="BQ189" s="794"/>
      <c r="BR189" s="794"/>
      <c r="BS189" s="794"/>
      <c r="BT189" s="794"/>
      <c r="BU189" s="794"/>
      <c r="BV189" s="795"/>
      <c r="BW189" s="796"/>
    </row>
    <row r="190" spans="1:75" s="164" customFormat="1" ht="15" customHeight="1">
      <c r="A190" s="822"/>
      <c r="B190" s="823"/>
      <c r="C190" s="823"/>
      <c r="D190" s="824"/>
      <c r="E190" s="752" t="s">
        <v>456</v>
      </c>
      <c r="F190" s="753"/>
      <c r="G190" s="753"/>
      <c r="H190" s="753"/>
      <c r="I190" s="753"/>
      <c r="J190" s="753"/>
      <c r="K190" s="753"/>
      <c r="L190" s="753"/>
      <c r="M190" s="753"/>
      <c r="N190" s="753"/>
      <c r="O190" s="754"/>
      <c r="P190" s="752" t="s">
        <v>458</v>
      </c>
      <c r="Q190" s="753"/>
      <c r="R190" s="753"/>
      <c r="S190" s="753"/>
      <c r="T190" s="753"/>
      <c r="U190" s="753"/>
      <c r="V190" s="754"/>
      <c r="W190" s="772"/>
      <c r="X190" s="773"/>
      <c r="Y190" s="773"/>
      <c r="Z190" s="773"/>
      <c r="AA190" s="773"/>
      <c r="AB190" s="773"/>
      <c r="AC190" s="773"/>
      <c r="AD190" s="773"/>
      <c r="AE190" s="773"/>
      <c r="AF190" s="773"/>
      <c r="AG190" s="773"/>
      <c r="AH190" s="773"/>
      <c r="AI190" s="773"/>
      <c r="AJ190" s="773"/>
      <c r="AK190" s="773"/>
      <c r="AL190" s="774"/>
      <c r="AM190" s="775"/>
      <c r="AN190" s="776"/>
      <c r="AO190" s="777"/>
      <c r="AP190" s="777"/>
      <c r="AQ190" s="777"/>
      <c r="AR190" s="780" t="s">
        <v>451</v>
      </c>
      <c r="AS190" s="776"/>
      <c r="AT190" s="777"/>
      <c r="AU190" s="777"/>
      <c r="AV190" s="777"/>
      <c r="AW190" s="780" t="s">
        <v>451</v>
      </c>
      <c r="AX190" s="776"/>
      <c r="AY190" s="777"/>
      <c r="AZ190" s="777"/>
      <c r="BA190" s="800"/>
      <c r="BB190" s="782"/>
      <c r="BC190" s="783"/>
      <c r="BD190" s="783"/>
      <c r="BE190" s="783"/>
      <c r="BF190" s="783"/>
      <c r="BG190" s="783"/>
      <c r="BH190" s="783"/>
      <c r="BI190" s="783"/>
      <c r="BJ190" s="783"/>
      <c r="BK190" s="783"/>
      <c r="BL190" s="783"/>
      <c r="BM190" s="783"/>
      <c r="BN190" s="784"/>
      <c r="BO190" s="785"/>
      <c r="BP190" s="790" t="s">
        <v>428</v>
      </c>
      <c r="BQ190" s="791"/>
      <c r="BR190" s="791"/>
      <c r="BS190" s="791"/>
      <c r="BT190" s="791"/>
      <c r="BU190" s="791"/>
      <c r="BV190" s="792"/>
      <c r="BW190" s="796"/>
    </row>
    <row r="191" spans="1:75" s="164" customFormat="1" ht="20.25" customHeight="1">
      <c r="A191" s="822"/>
      <c r="B191" s="823"/>
      <c r="C191" s="823"/>
      <c r="D191" s="824"/>
      <c r="E191" s="811"/>
      <c r="F191" s="812"/>
      <c r="G191" s="812"/>
      <c r="H191" s="812"/>
      <c r="I191" s="812"/>
      <c r="J191" s="812"/>
      <c r="K191" s="812"/>
      <c r="L191" s="812"/>
      <c r="M191" s="812"/>
      <c r="N191" s="812"/>
      <c r="O191" s="813"/>
      <c r="P191" s="811"/>
      <c r="Q191" s="812"/>
      <c r="R191" s="812"/>
      <c r="S191" s="812"/>
      <c r="T191" s="812"/>
      <c r="U191" s="812"/>
      <c r="V191" s="813"/>
      <c r="W191" s="797"/>
      <c r="X191" s="798"/>
      <c r="Y191" s="798"/>
      <c r="Z191" s="798"/>
      <c r="AA191" s="798"/>
      <c r="AB191" s="798"/>
      <c r="AC191" s="798"/>
      <c r="AD191" s="798"/>
      <c r="AE191" s="798"/>
      <c r="AF191" s="798"/>
      <c r="AG191" s="798"/>
      <c r="AH191" s="798"/>
      <c r="AI191" s="798"/>
      <c r="AJ191" s="798"/>
      <c r="AK191" s="798"/>
      <c r="AL191" s="799"/>
      <c r="AM191" s="778"/>
      <c r="AN191" s="779"/>
      <c r="AO191" s="779"/>
      <c r="AP191" s="779"/>
      <c r="AQ191" s="779"/>
      <c r="AR191" s="781"/>
      <c r="AS191" s="779"/>
      <c r="AT191" s="779"/>
      <c r="AU191" s="779"/>
      <c r="AV191" s="779"/>
      <c r="AW191" s="781"/>
      <c r="AX191" s="779"/>
      <c r="AY191" s="779"/>
      <c r="AZ191" s="779"/>
      <c r="BA191" s="801"/>
      <c r="BB191" s="786"/>
      <c r="BC191" s="787"/>
      <c r="BD191" s="787"/>
      <c r="BE191" s="787"/>
      <c r="BF191" s="787"/>
      <c r="BG191" s="787"/>
      <c r="BH191" s="787"/>
      <c r="BI191" s="787"/>
      <c r="BJ191" s="787"/>
      <c r="BK191" s="787"/>
      <c r="BL191" s="787"/>
      <c r="BM191" s="787"/>
      <c r="BN191" s="788"/>
      <c r="BO191" s="789"/>
      <c r="BP191" s="793"/>
      <c r="BQ191" s="794"/>
      <c r="BR191" s="794"/>
      <c r="BS191" s="794"/>
      <c r="BT191" s="794"/>
      <c r="BU191" s="794"/>
      <c r="BV191" s="795"/>
      <c r="BW191" s="796"/>
    </row>
    <row r="192" spans="1:75" s="164" customFormat="1" ht="15" customHeight="1">
      <c r="A192" s="822"/>
      <c r="B192" s="823"/>
      <c r="C192" s="823"/>
      <c r="D192" s="824"/>
      <c r="E192" s="811"/>
      <c r="F192" s="812"/>
      <c r="G192" s="812"/>
      <c r="H192" s="812"/>
      <c r="I192" s="812"/>
      <c r="J192" s="812"/>
      <c r="K192" s="812"/>
      <c r="L192" s="812"/>
      <c r="M192" s="812"/>
      <c r="N192" s="812"/>
      <c r="O192" s="813"/>
      <c r="P192" s="811"/>
      <c r="Q192" s="812"/>
      <c r="R192" s="812"/>
      <c r="S192" s="812"/>
      <c r="T192" s="812"/>
      <c r="U192" s="812"/>
      <c r="V192" s="813"/>
      <c r="W192" s="772"/>
      <c r="X192" s="773"/>
      <c r="Y192" s="773"/>
      <c r="Z192" s="773"/>
      <c r="AA192" s="773"/>
      <c r="AB192" s="773"/>
      <c r="AC192" s="773"/>
      <c r="AD192" s="773"/>
      <c r="AE192" s="773"/>
      <c r="AF192" s="773"/>
      <c r="AG192" s="773"/>
      <c r="AH192" s="773"/>
      <c r="AI192" s="773"/>
      <c r="AJ192" s="773"/>
      <c r="AK192" s="773"/>
      <c r="AL192" s="774"/>
      <c r="AM192" s="775"/>
      <c r="AN192" s="776"/>
      <c r="AO192" s="777"/>
      <c r="AP192" s="777"/>
      <c r="AQ192" s="777"/>
      <c r="AR192" s="780" t="s">
        <v>451</v>
      </c>
      <c r="AS192" s="776"/>
      <c r="AT192" s="777"/>
      <c r="AU192" s="777"/>
      <c r="AV192" s="777"/>
      <c r="AW192" s="780" t="s">
        <v>451</v>
      </c>
      <c r="AX192" s="776"/>
      <c r="AY192" s="777"/>
      <c r="AZ192" s="777"/>
      <c r="BA192" s="800"/>
      <c r="BB192" s="782"/>
      <c r="BC192" s="783"/>
      <c r="BD192" s="783"/>
      <c r="BE192" s="783"/>
      <c r="BF192" s="783"/>
      <c r="BG192" s="783"/>
      <c r="BH192" s="783"/>
      <c r="BI192" s="783"/>
      <c r="BJ192" s="783"/>
      <c r="BK192" s="783"/>
      <c r="BL192" s="783"/>
      <c r="BM192" s="783"/>
      <c r="BN192" s="784"/>
      <c r="BO192" s="785"/>
      <c r="BP192" s="790" t="s">
        <v>428</v>
      </c>
      <c r="BQ192" s="791"/>
      <c r="BR192" s="791"/>
      <c r="BS192" s="791"/>
      <c r="BT192" s="791"/>
      <c r="BU192" s="791"/>
      <c r="BV192" s="792"/>
      <c r="BW192" s="796"/>
    </row>
    <row r="193" spans="1:75" s="164" customFormat="1" ht="20.25" customHeight="1">
      <c r="A193" s="822"/>
      <c r="B193" s="823"/>
      <c r="C193" s="823"/>
      <c r="D193" s="824"/>
      <c r="E193" s="755"/>
      <c r="F193" s="756"/>
      <c r="G193" s="756"/>
      <c r="H193" s="756"/>
      <c r="I193" s="756"/>
      <c r="J193" s="756"/>
      <c r="K193" s="756"/>
      <c r="L193" s="756"/>
      <c r="M193" s="756"/>
      <c r="N193" s="756"/>
      <c r="O193" s="757"/>
      <c r="P193" s="755"/>
      <c r="Q193" s="756"/>
      <c r="R193" s="756"/>
      <c r="S193" s="756"/>
      <c r="T193" s="756"/>
      <c r="U193" s="756"/>
      <c r="V193" s="757"/>
      <c r="W193" s="797"/>
      <c r="X193" s="798"/>
      <c r="Y193" s="798"/>
      <c r="Z193" s="798"/>
      <c r="AA193" s="798"/>
      <c r="AB193" s="798"/>
      <c r="AC193" s="798"/>
      <c r="AD193" s="798"/>
      <c r="AE193" s="798"/>
      <c r="AF193" s="798"/>
      <c r="AG193" s="798"/>
      <c r="AH193" s="798"/>
      <c r="AI193" s="798"/>
      <c r="AJ193" s="798"/>
      <c r="AK193" s="798"/>
      <c r="AL193" s="799"/>
      <c r="AM193" s="778"/>
      <c r="AN193" s="779"/>
      <c r="AO193" s="779"/>
      <c r="AP193" s="779"/>
      <c r="AQ193" s="779"/>
      <c r="AR193" s="781"/>
      <c r="AS193" s="779"/>
      <c r="AT193" s="779"/>
      <c r="AU193" s="779"/>
      <c r="AV193" s="779"/>
      <c r="AW193" s="781"/>
      <c r="AX193" s="779"/>
      <c r="AY193" s="779"/>
      <c r="AZ193" s="779"/>
      <c r="BA193" s="801"/>
      <c r="BB193" s="786"/>
      <c r="BC193" s="787"/>
      <c r="BD193" s="787"/>
      <c r="BE193" s="787"/>
      <c r="BF193" s="787"/>
      <c r="BG193" s="787"/>
      <c r="BH193" s="787"/>
      <c r="BI193" s="787"/>
      <c r="BJ193" s="787"/>
      <c r="BK193" s="787"/>
      <c r="BL193" s="787"/>
      <c r="BM193" s="787"/>
      <c r="BN193" s="788"/>
      <c r="BO193" s="789"/>
      <c r="BP193" s="793"/>
      <c r="BQ193" s="794"/>
      <c r="BR193" s="794"/>
      <c r="BS193" s="794"/>
      <c r="BT193" s="794"/>
      <c r="BU193" s="794"/>
      <c r="BV193" s="795"/>
      <c r="BW193" s="796"/>
    </row>
    <row r="194" spans="1:75" s="164" customFormat="1" ht="15" customHeight="1">
      <c r="A194" s="822"/>
      <c r="B194" s="823"/>
      <c r="C194" s="823"/>
      <c r="D194" s="824"/>
      <c r="E194" s="802" t="s">
        <v>455</v>
      </c>
      <c r="F194" s="803"/>
      <c r="G194" s="803"/>
      <c r="H194" s="803"/>
      <c r="I194" s="803"/>
      <c r="J194" s="803"/>
      <c r="K194" s="803"/>
      <c r="L194" s="803"/>
      <c r="M194" s="803"/>
      <c r="N194" s="803"/>
      <c r="O194" s="804"/>
      <c r="P194" s="752" t="s">
        <v>466</v>
      </c>
      <c r="Q194" s="764"/>
      <c r="R194" s="764"/>
      <c r="S194" s="764"/>
      <c r="T194" s="764"/>
      <c r="U194" s="764"/>
      <c r="V194" s="765"/>
      <c r="W194" s="772"/>
      <c r="X194" s="773"/>
      <c r="Y194" s="773"/>
      <c r="Z194" s="773"/>
      <c r="AA194" s="773"/>
      <c r="AB194" s="773"/>
      <c r="AC194" s="773"/>
      <c r="AD194" s="773"/>
      <c r="AE194" s="773"/>
      <c r="AF194" s="773"/>
      <c r="AG194" s="773"/>
      <c r="AH194" s="773"/>
      <c r="AI194" s="773"/>
      <c r="AJ194" s="773"/>
      <c r="AK194" s="773"/>
      <c r="AL194" s="774"/>
      <c r="AM194" s="775"/>
      <c r="AN194" s="776"/>
      <c r="AO194" s="777"/>
      <c r="AP194" s="777"/>
      <c r="AQ194" s="777"/>
      <c r="AR194" s="780" t="s">
        <v>457</v>
      </c>
      <c r="AS194" s="776"/>
      <c r="AT194" s="777"/>
      <c r="AU194" s="777"/>
      <c r="AV194" s="777"/>
      <c r="AW194" s="780" t="s">
        <v>457</v>
      </c>
      <c r="AX194" s="776"/>
      <c r="AY194" s="777"/>
      <c r="AZ194" s="777"/>
      <c r="BA194" s="800"/>
      <c r="BB194" s="782"/>
      <c r="BC194" s="783"/>
      <c r="BD194" s="783"/>
      <c r="BE194" s="783"/>
      <c r="BF194" s="783"/>
      <c r="BG194" s="783"/>
      <c r="BH194" s="783"/>
      <c r="BI194" s="783"/>
      <c r="BJ194" s="783"/>
      <c r="BK194" s="783"/>
      <c r="BL194" s="783"/>
      <c r="BM194" s="783"/>
      <c r="BN194" s="784"/>
      <c r="BO194" s="785"/>
      <c r="BP194" s="790" t="s">
        <v>428</v>
      </c>
      <c r="BQ194" s="791"/>
      <c r="BR194" s="791"/>
      <c r="BS194" s="791"/>
      <c r="BT194" s="791"/>
      <c r="BU194" s="791"/>
      <c r="BV194" s="792"/>
      <c r="BW194" s="796"/>
    </row>
    <row r="195" spans="1:75" s="164" customFormat="1" ht="20.25" customHeight="1">
      <c r="A195" s="822"/>
      <c r="B195" s="823"/>
      <c r="C195" s="823"/>
      <c r="D195" s="824"/>
      <c r="E195" s="805"/>
      <c r="F195" s="806"/>
      <c r="G195" s="806"/>
      <c r="H195" s="806"/>
      <c r="I195" s="806"/>
      <c r="J195" s="806"/>
      <c r="K195" s="806"/>
      <c r="L195" s="806"/>
      <c r="M195" s="806"/>
      <c r="N195" s="806"/>
      <c r="O195" s="807"/>
      <c r="P195" s="766"/>
      <c r="Q195" s="767"/>
      <c r="R195" s="767"/>
      <c r="S195" s="767"/>
      <c r="T195" s="767"/>
      <c r="U195" s="767"/>
      <c r="V195" s="768"/>
      <c r="W195" s="797"/>
      <c r="X195" s="798"/>
      <c r="Y195" s="798"/>
      <c r="Z195" s="798"/>
      <c r="AA195" s="798"/>
      <c r="AB195" s="798"/>
      <c r="AC195" s="798"/>
      <c r="AD195" s="798"/>
      <c r="AE195" s="798"/>
      <c r="AF195" s="798"/>
      <c r="AG195" s="798"/>
      <c r="AH195" s="798"/>
      <c r="AI195" s="798"/>
      <c r="AJ195" s="798"/>
      <c r="AK195" s="798"/>
      <c r="AL195" s="799"/>
      <c r="AM195" s="778"/>
      <c r="AN195" s="779"/>
      <c r="AO195" s="779"/>
      <c r="AP195" s="779"/>
      <c r="AQ195" s="779"/>
      <c r="AR195" s="781"/>
      <c r="AS195" s="779"/>
      <c r="AT195" s="779"/>
      <c r="AU195" s="779"/>
      <c r="AV195" s="779"/>
      <c r="AW195" s="781"/>
      <c r="AX195" s="779"/>
      <c r="AY195" s="779"/>
      <c r="AZ195" s="779"/>
      <c r="BA195" s="801"/>
      <c r="BB195" s="786"/>
      <c r="BC195" s="787"/>
      <c r="BD195" s="787"/>
      <c r="BE195" s="787"/>
      <c r="BF195" s="787"/>
      <c r="BG195" s="787"/>
      <c r="BH195" s="787"/>
      <c r="BI195" s="787"/>
      <c r="BJ195" s="787"/>
      <c r="BK195" s="787"/>
      <c r="BL195" s="787"/>
      <c r="BM195" s="787"/>
      <c r="BN195" s="788"/>
      <c r="BO195" s="789"/>
      <c r="BP195" s="793"/>
      <c r="BQ195" s="794"/>
      <c r="BR195" s="794"/>
      <c r="BS195" s="794"/>
      <c r="BT195" s="794"/>
      <c r="BU195" s="794"/>
      <c r="BV195" s="795"/>
      <c r="BW195" s="796"/>
    </row>
    <row r="196" spans="1:75" s="164" customFormat="1" ht="15" customHeight="1">
      <c r="A196" s="822"/>
      <c r="B196" s="823"/>
      <c r="C196" s="823"/>
      <c r="D196" s="824"/>
      <c r="E196" s="805"/>
      <c r="F196" s="806"/>
      <c r="G196" s="806"/>
      <c r="H196" s="806"/>
      <c r="I196" s="806"/>
      <c r="J196" s="806"/>
      <c r="K196" s="806"/>
      <c r="L196" s="806"/>
      <c r="M196" s="806"/>
      <c r="N196" s="806"/>
      <c r="O196" s="807"/>
      <c r="P196" s="766"/>
      <c r="Q196" s="767"/>
      <c r="R196" s="767"/>
      <c r="S196" s="767"/>
      <c r="T196" s="767"/>
      <c r="U196" s="767"/>
      <c r="V196" s="768"/>
      <c r="W196" s="772"/>
      <c r="X196" s="773"/>
      <c r="Y196" s="773"/>
      <c r="Z196" s="773"/>
      <c r="AA196" s="773"/>
      <c r="AB196" s="773"/>
      <c r="AC196" s="773"/>
      <c r="AD196" s="773"/>
      <c r="AE196" s="773"/>
      <c r="AF196" s="773"/>
      <c r="AG196" s="773"/>
      <c r="AH196" s="773"/>
      <c r="AI196" s="773"/>
      <c r="AJ196" s="773"/>
      <c r="AK196" s="773"/>
      <c r="AL196" s="774"/>
      <c r="AM196" s="775"/>
      <c r="AN196" s="776"/>
      <c r="AO196" s="777"/>
      <c r="AP196" s="777"/>
      <c r="AQ196" s="777"/>
      <c r="AR196" s="780" t="s">
        <v>451</v>
      </c>
      <c r="AS196" s="776"/>
      <c r="AT196" s="777"/>
      <c r="AU196" s="777"/>
      <c r="AV196" s="777"/>
      <c r="AW196" s="780" t="s">
        <v>451</v>
      </c>
      <c r="AX196" s="776"/>
      <c r="AY196" s="777"/>
      <c r="AZ196" s="777"/>
      <c r="BA196" s="800"/>
      <c r="BB196" s="782"/>
      <c r="BC196" s="783"/>
      <c r="BD196" s="783"/>
      <c r="BE196" s="783"/>
      <c r="BF196" s="783"/>
      <c r="BG196" s="783"/>
      <c r="BH196" s="783"/>
      <c r="BI196" s="783"/>
      <c r="BJ196" s="783"/>
      <c r="BK196" s="783"/>
      <c r="BL196" s="783"/>
      <c r="BM196" s="783"/>
      <c r="BN196" s="784"/>
      <c r="BO196" s="785"/>
      <c r="BP196" s="790" t="s">
        <v>428</v>
      </c>
      <c r="BQ196" s="791"/>
      <c r="BR196" s="791"/>
      <c r="BS196" s="791"/>
      <c r="BT196" s="791"/>
      <c r="BU196" s="791"/>
      <c r="BV196" s="792"/>
      <c r="BW196" s="796"/>
    </row>
    <row r="197" spans="1:75" s="164" customFormat="1" ht="20.25" customHeight="1">
      <c r="A197" s="822"/>
      <c r="B197" s="823"/>
      <c r="C197" s="823"/>
      <c r="D197" s="824"/>
      <c r="E197" s="805"/>
      <c r="F197" s="806"/>
      <c r="G197" s="806"/>
      <c r="H197" s="806"/>
      <c r="I197" s="806"/>
      <c r="J197" s="806"/>
      <c r="K197" s="806"/>
      <c r="L197" s="806"/>
      <c r="M197" s="806"/>
      <c r="N197" s="806"/>
      <c r="O197" s="807"/>
      <c r="P197" s="766"/>
      <c r="Q197" s="767"/>
      <c r="R197" s="767"/>
      <c r="S197" s="767"/>
      <c r="T197" s="767"/>
      <c r="U197" s="767"/>
      <c r="V197" s="768"/>
      <c r="W197" s="797"/>
      <c r="X197" s="798"/>
      <c r="Y197" s="798"/>
      <c r="Z197" s="798"/>
      <c r="AA197" s="798"/>
      <c r="AB197" s="798"/>
      <c r="AC197" s="798"/>
      <c r="AD197" s="798"/>
      <c r="AE197" s="798"/>
      <c r="AF197" s="798"/>
      <c r="AG197" s="798"/>
      <c r="AH197" s="798"/>
      <c r="AI197" s="798"/>
      <c r="AJ197" s="798"/>
      <c r="AK197" s="798"/>
      <c r="AL197" s="799"/>
      <c r="AM197" s="778"/>
      <c r="AN197" s="779"/>
      <c r="AO197" s="779"/>
      <c r="AP197" s="779"/>
      <c r="AQ197" s="779"/>
      <c r="AR197" s="781"/>
      <c r="AS197" s="779"/>
      <c r="AT197" s="779"/>
      <c r="AU197" s="779"/>
      <c r="AV197" s="779"/>
      <c r="AW197" s="781"/>
      <c r="AX197" s="779"/>
      <c r="AY197" s="779"/>
      <c r="AZ197" s="779"/>
      <c r="BA197" s="801"/>
      <c r="BB197" s="786"/>
      <c r="BC197" s="787"/>
      <c r="BD197" s="787"/>
      <c r="BE197" s="787"/>
      <c r="BF197" s="787"/>
      <c r="BG197" s="787"/>
      <c r="BH197" s="787"/>
      <c r="BI197" s="787"/>
      <c r="BJ197" s="787"/>
      <c r="BK197" s="787"/>
      <c r="BL197" s="787"/>
      <c r="BM197" s="787"/>
      <c r="BN197" s="788"/>
      <c r="BO197" s="789"/>
      <c r="BP197" s="793"/>
      <c r="BQ197" s="794"/>
      <c r="BR197" s="794"/>
      <c r="BS197" s="794"/>
      <c r="BT197" s="794"/>
      <c r="BU197" s="794"/>
      <c r="BV197" s="795"/>
      <c r="BW197" s="796"/>
    </row>
    <row r="198" spans="1:75" s="164" customFormat="1" ht="15" customHeight="1">
      <c r="A198" s="822"/>
      <c r="B198" s="823"/>
      <c r="C198" s="823"/>
      <c r="D198" s="824"/>
      <c r="E198" s="805"/>
      <c r="F198" s="806"/>
      <c r="G198" s="806"/>
      <c r="H198" s="806"/>
      <c r="I198" s="806"/>
      <c r="J198" s="806"/>
      <c r="K198" s="806"/>
      <c r="L198" s="806"/>
      <c r="M198" s="806"/>
      <c r="N198" s="806"/>
      <c r="O198" s="807"/>
      <c r="P198" s="766"/>
      <c r="Q198" s="767"/>
      <c r="R198" s="767"/>
      <c r="S198" s="767"/>
      <c r="T198" s="767"/>
      <c r="U198" s="767"/>
      <c r="V198" s="768"/>
      <c r="W198" s="772"/>
      <c r="X198" s="773"/>
      <c r="Y198" s="773"/>
      <c r="Z198" s="773"/>
      <c r="AA198" s="773"/>
      <c r="AB198" s="773"/>
      <c r="AC198" s="773"/>
      <c r="AD198" s="773"/>
      <c r="AE198" s="773"/>
      <c r="AF198" s="773"/>
      <c r="AG198" s="773"/>
      <c r="AH198" s="773"/>
      <c r="AI198" s="773"/>
      <c r="AJ198" s="773"/>
      <c r="AK198" s="773"/>
      <c r="AL198" s="774"/>
      <c r="AM198" s="775"/>
      <c r="AN198" s="776"/>
      <c r="AO198" s="777"/>
      <c r="AP198" s="777"/>
      <c r="AQ198" s="777"/>
      <c r="AR198" s="780" t="s">
        <v>457</v>
      </c>
      <c r="AS198" s="776"/>
      <c r="AT198" s="777"/>
      <c r="AU198" s="777"/>
      <c r="AV198" s="777"/>
      <c r="AW198" s="780" t="s">
        <v>457</v>
      </c>
      <c r="AX198" s="776"/>
      <c r="AY198" s="777"/>
      <c r="AZ198" s="777"/>
      <c r="BA198" s="800"/>
      <c r="BB198" s="782"/>
      <c r="BC198" s="783"/>
      <c r="BD198" s="783"/>
      <c r="BE198" s="783"/>
      <c r="BF198" s="783"/>
      <c r="BG198" s="783"/>
      <c r="BH198" s="783"/>
      <c r="BI198" s="783"/>
      <c r="BJ198" s="783"/>
      <c r="BK198" s="783"/>
      <c r="BL198" s="783"/>
      <c r="BM198" s="783"/>
      <c r="BN198" s="784"/>
      <c r="BO198" s="785"/>
      <c r="BP198" s="790" t="s">
        <v>428</v>
      </c>
      <c r="BQ198" s="791"/>
      <c r="BR198" s="791"/>
      <c r="BS198" s="791"/>
      <c r="BT198" s="791"/>
      <c r="BU198" s="791"/>
      <c r="BV198" s="792"/>
      <c r="BW198" s="796"/>
    </row>
    <row r="199" spans="1:75" s="164" customFormat="1" ht="20.25" customHeight="1">
      <c r="A199" s="822"/>
      <c r="B199" s="823"/>
      <c r="C199" s="823"/>
      <c r="D199" s="824"/>
      <c r="E199" s="805"/>
      <c r="F199" s="806"/>
      <c r="G199" s="806"/>
      <c r="H199" s="806"/>
      <c r="I199" s="806"/>
      <c r="J199" s="806"/>
      <c r="K199" s="806"/>
      <c r="L199" s="806"/>
      <c r="M199" s="806"/>
      <c r="N199" s="806"/>
      <c r="O199" s="807"/>
      <c r="P199" s="766"/>
      <c r="Q199" s="767"/>
      <c r="R199" s="767"/>
      <c r="S199" s="767"/>
      <c r="T199" s="767"/>
      <c r="U199" s="767"/>
      <c r="V199" s="768"/>
      <c r="W199" s="797"/>
      <c r="X199" s="798"/>
      <c r="Y199" s="798"/>
      <c r="Z199" s="798"/>
      <c r="AA199" s="798"/>
      <c r="AB199" s="798"/>
      <c r="AC199" s="798"/>
      <c r="AD199" s="798"/>
      <c r="AE199" s="798"/>
      <c r="AF199" s="798"/>
      <c r="AG199" s="798"/>
      <c r="AH199" s="798"/>
      <c r="AI199" s="798"/>
      <c r="AJ199" s="798"/>
      <c r="AK199" s="798"/>
      <c r="AL199" s="799"/>
      <c r="AM199" s="778"/>
      <c r="AN199" s="779"/>
      <c r="AO199" s="779"/>
      <c r="AP199" s="779"/>
      <c r="AQ199" s="779"/>
      <c r="AR199" s="781"/>
      <c r="AS199" s="779"/>
      <c r="AT199" s="779"/>
      <c r="AU199" s="779"/>
      <c r="AV199" s="779"/>
      <c r="AW199" s="781"/>
      <c r="AX199" s="779"/>
      <c r="AY199" s="779"/>
      <c r="AZ199" s="779"/>
      <c r="BA199" s="801"/>
      <c r="BB199" s="786"/>
      <c r="BC199" s="787"/>
      <c r="BD199" s="787"/>
      <c r="BE199" s="787"/>
      <c r="BF199" s="787"/>
      <c r="BG199" s="787"/>
      <c r="BH199" s="787"/>
      <c r="BI199" s="787"/>
      <c r="BJ199" s="787"/>
      <c r="BK199" s="787"/>
      <c r="BL199" s="787"/>
      <c r="BM199" s="787"/>
      <c r="BN199" s="788"/>
      <c r="BO199" s="789"/>
      <c r="BP199" s="793"/>
      <c r="BQ199" s="794"/>
      <c r="BR199" s="794"/>
      <c r="BS199" s="794"/>
      <c r="BT199" s="794"/>
      <c r="BU199" s="794"/>
      <c r="BV199" s="795"/>
      <c r="BW199" s="796"/>
    </row>
    <row r="200" spans="1:75" s="164" customFormat="1" ht="15" customHeight="1">
      <c r="A200" s="822"/>
      <c r="B200" s="823"/>
      <c r="C200" s="823"/>
      <c r="D200" s="824"/>
      <c r="E200" s="805"/>
      <c r="F200" s="806"/>
      <c r="G200" s="806"/>
      <c r="H200" s="806"/>
      <c r="I200" s="806"/>
      <c r="J200" s="806"/>
      <c r="K200" s="806"/>
      <c r="L200" s="806"/>
      <c r="M200" s="806"/>
      <c r="N200" s="806"/>
      <c r="O200" s="807"/>
      <c r="P200" s="766"/>
      <c r="Q200" s="767"/>
      <c r="R200" s="767"/>
      <c r="S200" s="767"/>
      <c r="T200" s="767"/>
      <c r="U200" s="767"/>
      <c r="V200" s="768"/>
      <c r="W200" s="772"/>
      <c r="X200" s="773"/>
      <c r="Y200" s="773"/>
      <c r="Z200" s="773"/>
      <c r="AA200" s="773"/>
      <c r="AB200" s="773"/>
      <c r="AC200" s="773"/>
      <c r="AD200" s="773"/>
      <c r="AE200" s="773"/>
      <c r="AF200" s="773"/>
      <c r="AG200" s="773"/>
      <c r="AH200" s="773"/>
      <c r="AI200" s="773"/>
      <c r="AJ200" s="773"/>
      <c r="AK200" s="773"/>
      <c r="AL200" s="774"/>
      <c r="AM200" s="775"/>
      <c r="AN200" s="776"/>
      <c r="AO200" s="777"/>
      <c r="AP200" s="777"/>
      <c r="AQ200" s="777"/>
      <c r="AR200" s="780" t="s">
        <v>451</v>
      </c>
      <c r="AS200" s="776"/>
      <c r="AT200" s="777"/>
      <c r="AU200" s="777"/>
      <c r="AV200" s="777"/>
      <c r="AW200" s="780" t="s">
        <v>451</v>
      </c>
      <c r="AX200" s="776"/>
      <c r="AY200" s="777"/>
      <c r="AZ200" s="777"/>
      <c r="BA200" s="800"/>
      <c r="BB200" s="782"/>
      <c r="BC200" s="783"/>
      <c r="BD200" s="783"/>
      <c r="BE200" s="783"/>
      <c r="BF200" s="783"/>
      <c r="BG200" s="783"/>
      <c r="BH200" s="783"/>
      <c r="BI200" s="783"/>
      <c r="BJ200" s="783"/>
      <c r="BK200" s="783"/>
      <c r="BL200" s="783"/>
      <c r="BM200" s="783"/>
      <c r="BN200" s="784"/>
      <c r="BO200" s="785"/>
      <c r="BP200" s="790" t="s">
        <v>428</v>
      </c>
      <c r="BQ200" s="791"/>
      <c r="BR200" s="791"/>
      <c r="BS200" s="791"/>
      <c r="BT200" s="791"/>
      <c r="BU200" s="791"/>
      <c r="BV200" s="792"/>
      <c r="BW200" s="796"/>
    </row>
    <row r="201" spans="1:75" s="164" customFormat="1" ht="20.25" customHeight="1">
      <c r="A201" s="822"/>
      <c r="B201" s="823"/>
      <c r="C201" s="823"/>
      <c r="D201" s="824"/>
      <c r="E201" s="808"/>
      <c r="F201" s="809"/>
      <c r="G201" s="809"/>
      <c r="H201" s="809"/>
      <c r="I201" s="809"/>
      <c r="J201" s="809"/>
      <c r="K201" s="809"/>
      <c r="L201" s="809"/>
      <c r="M201" s="809"/>
      <c r="N201" s="809"/>
      <c r="O201" s="810"/>
      <c r="P201" s="769"/>
      <c r="Q201" s="770"/>
      <c r="R201" s="770"/>
      <c r="S201" s="770"/>
      <c r="T201" s="770"/>
      <c r="U201" s="770"/>
      <c r="V201" s="771"/>
      <c r="W201" s="797"/>
      <c r="X201" s="798"/>
      <c r="Y201" s="798"/>
      <c r="Z201" s="798"/>
      <c r="AA201" s="798"/>
      <c r="AB201" s="798"/>
      <c r="AC201" s="798"/>
      <c r="AD201" s="798"/>
      <c r="AE201" s="798"/>
      <c r="AF201" s="798"/>
      <c r="AG201" s="798"/>
      <c r="AH201" s="798"/>
      <c r="AI201" s="798"/>
      <c r="AJ201" s="798"/>
      <c r="AK201" s="798"/>
      <c r="AL201" s="799"/>
      <c r="AM201" s="778"/>
      <c r="AN201" s="779"/>
      <c r="AO201" s="779"/>
      <c r="AP201" s="779"/>
      <c r="AQ201" s="779"/>
      <c r="AR201" s="781"/>
      <c r="AS201" s="779"/>
      <c r="AT201" s="779"/>
      <c r="AU201" s="779"/>
      <c r="AV201" s="779"/>
      <c r="AW201" s="781"/>
      <c r="AX201" s="779"/>
      <c r="AY201" s="779"/>
      <c r="AZ201" s="779"/>
      <c r="BA201" s="801"/>
      <c r="BB201" s="786"/>
      <c r="BC201" s="787"/>
      <c r="BD201" s="787"/>
      <c r="BE201" s="787"/>
      <c r="BF201" s="787"/>
      <c r="BG201" s="787"/>
      <c r="BH201" s="787"/>
      <c r="BI201" s="787"/>
      <c r="BJ201" s="787"/>
      <c r="BK201" s="787"/>
      <c r="BL201" s="787"/>
      <c r="BM201" s="787"/>
      <c r="BN201" s="788"/>
      <c r="BO201" s="789"/>
      <c r="BP201" s="793"/>
      <c r="BQ201" s="794"/>
      <c r="BR201" s="794"/>
      <c r="BS201" s="794"/>
      <c r="BT201" s="794"/>
      <c r="BU201" s="794"/>
      <c r="BV201" s="795"/>
      <c r="BW201" s="796"/>
    </row>
    <row r="202" spans="1:75" s="164" customFormat="1" ht="15" customHeight="1">
      <c r="A202" s="822"/>
      <c r="B202" s="823"/>
      <c r="C202" s="823"/>
      <c r="D202" s="824"/>
      <c r="E202" s="752" t="s">
        <v>460</v>
      </c>
      <c r="F202" s="753"/>
      <c r="G202" s="753"/>
      <c r="H202" s="753"/>
      <c r="I202" s="753"/>
      <c r="J202" s="753"/>
      <c r="K202" s="753"/>
      <c r="L202" s="753"/>
      <c r="M202" s="753"/>
      <c r="N202" s="753"/>
      <c r="O202" s="754"/>
      <c r="P202" s="752" t="s">
        <v>454</v>
      </c>
      <c r="Q202" s="764"/>
      <c r="R202" s="764"/>
      <c r="S202" s="764"/>
      <c r="T202" s="764"/>
      <c r="U202" s="764"/>
      <c r="V202" s="765"/>
      <c r="W202" s="772"/>
      <c r="X202" s="773"/>
      <c r="Y202" s="773"/>
      <c r="Z202" s="773"/>
      <c r="AA202" s="773"/>
      <c r="AB202" s="773"/>
      <c r="AC202" s="773"/>
      <c r="AD202" s="773"/>
      <c r="AE202" s="773"/>
      <c r="AF202" s="773"/>
      <c r="AG202" s="773"/>
      <c r="AH202" s="773"/>
      <c r="AI202" s="773"/>
      <c r="AJ202" s="773"/>
      <c r="AK202" s="773"/>
      <c r="AL202" s="774"/>
      <c r="AM202" s="775"/>
      <c r="AN202" s="776"/>
      <c r="AO202" s="777"/>
      <c r="AP202" s="777"/>
      <c r="AQ202" s="777"/>
      <c r="AR202" s="780" t="s">
        <v>451</v>
      </c>
      <c r="AS202" s="776"/>
      <c r="AT202" s="777"/>
      <c r="AU202" s="777"/>
      <c r="AV202" s="777"/>
      <c r="AW202" s="780" t="s">
        <v>457</v>
      </c>
      <c r="AX202" s="776"/>
      <c r="AY202" s="777"/>
      <c r="AZ202" s="777"/>
      <c r="BA202" s="800"/>
      <c r="BB202" s="782"/>
      <c r="BC202" s="783"/>
      <c r="BD202" s="783"/>
      <c r="BE202" s="783"/>
      <c r="BF202" s="783"/>
      <c r="BG202" s="783"/>
      <c r="BH202" s="783"/>
      <c r="BI202" s="783"/>
      <c r="BJ202" s="783"/>
      <c r="BK202" s="783"/>
      <c r="BL202" s="783"/>
      <c r="BM202" s="783"/>
      <c r="BN202" s="784"/>
      <c r="BO202" s="785"/>
      <c r="BP202" s="790" t="s">
        <v>428</v>
      </c>
      <c r="BQ202" s="791"/>
      <c r="BR202" s="791"/>
      <c r="BS202" s="791"/>
      <c r="BT202" s="791"/>
      <c r="BU202" s="791"/>
      <c r="BV202" s="792"/>
      <c r="BW202" s="796"/>
    </row>
    <row r="203" spans="1:75" s="164" customFormat="1" ht="20.25" customHeight="1">
      <c r="A203" s="822"/>
      <c r="B203" s="823"/>
      <c r="C203" s="823"/>
      <c r="D203" s="824"/>
      <c r="E203" s="811"/>
      <c r="F203" s="812"/>
      <c r="G203" s="812"/>
      <c r="H203" s="812"/>
      <c r="I203" s="812"/>
      <c r="J203" s="812"/>
      <c r="K203" s="812"/>
      <c r="L203" s="812"/>
      <c r="M203" s="812"/>
      <c r="N203" s="812"/>
      <c r="O203" s="813"/>
      <c r="P203" s="766"/>
      <c r="Q203" s="767"/>
      <c r="R203" s="767"/>
      <c r="S203" s="767"/>
      <c r="T203" s="767"/>
      <c r="U203" s="767"/>
      <c r="V203" s="768"/>
      <c r="W203" s="797"/>
      <c r="X203" s="798"/>
      <c r="Y203" s="798"/>
      <c r="Z203" s="798"/>
      <c r="AA203" s="798"/>
      <c r="AB203" s="798"/>
      <c r="AC203" s="798"/>
      <c r="AD203" s="798"/>
      <c r="AE203" s="798"/>
      <c r="AF203" s="798"/>
      <c r="AG203" s="798"/>
      <c r="AH203" s="798"/>
      <c r="AI203" s="798"/>
      <c r="AJ203" s="798"/>
      <c r="AK203" s="798"/>
      <c r="AL203" s="799"/>
      <c r="AM203" s="778"/>
      <c r="AN203" s="779"/>
      <c r="AO203" s="779"/>
      <c r="AP203" s="779"/>
      <c r="AQ203" s="779"/>
      <c r="AR203" s="781"/>
      <c r="AS203" s="779"/>
      <c r="AT203" s="779"/>
      <c r="AU203" s="779"/>
      <c r="AV203" s="779"/>
      <c r="AW203" s="781"/>
      <c r="AX203" s="779"/>
      <c r="AY203" s="779"/>
      <c r="AZ203" s="779"/>
      <c r="BA203" s="801"/>
      <c r="BB203" s="786"/>
      <c r="BC203" s="787"/>
      <c r="BD203" s="787"/>
      <c r="BE203" s="787"/>
      <c r="BF203" s="787"/>
      <c r="BG203" s="787"/>
      <c r="BH203" s="787"/>
      <c r="BI203" s="787"/>
      <c r="BJ203" s="787"/>
      <c r="BK203" s="787"/>
      <c r="BL203" s="787"/>
      <c r="BM203" s="787"/>
      <c r="BN203" s="788"/>
      <c r="BO203" s="789"/>
      <c r="BP203" s="793"/>
      <c r="BQ203" s="794"/>
      <c r="BR203" s="794"/>
      <c r="BS203" s="794"/>
      <c r="BT203" s="794"/>
      <c r="BU203" s="794"/>
      <c r="BV203" s="795"/>
      <c r="BW203" s="796"/>
    </row>
    <row r="204" spans="1:75" s="164" customFormat="1" ht="15" customHeight="1">
      <c r="A204" s="822"/>
      <c r="B204" s="823"/>
      <c r="C204" s="823"/>
      <c r="D204" s="824"/>
      <c r="E204" s="811"/>
      <c r="F204" s="812"/>
      <c r="G204" s="812"/>
      <c r="H204" s="812"/>
      <c r="I204" s="812"/>
      <c r="J204" s="812"/>
      <c r="K204" s="812"/>
      <c r="L204" s="812"/>
      <c r="M204" s="812"/>
      <c r="N204" s="812"/>
      <c r="O204" s="813"/>
      <c r="P204" s="766"/>
      <c r="Q204" s="767"/>
      <c r="R204" s="767"/>
      <c r="S204" s="767"/>
      <c r="T204" s="767"/>
      <c r="U204" s="767"/>
      <c r="V204" s="768"/>
      <c r="W204" s="772"/>
      <c r="X204" s="773"/>
      <c r="Y204" s="773"/>
      <c r="Z204" s="773"/>
      <c r="AA204" s="773"/>
      <c r="AB204" s="773"/>
      <c r="AC204" s="773"/>
      <c r="AD204" s="773"/>
      <c r="AE204" s="773"/>
      <c r="AF204" s="773"/>
      <c r="AG204" s="773"/>
      <c r="AH204" s="773"/>
      <c r="AI204" s="773"/>
      <c r="AJ204" s="773"/>
      <c r="AK204" s="773"/>
      <c r="AL204" s="774"/>
      <c r="AM204" s="775"/>
      <c r="AN204" s="776"/>
      <c r="AO204" s="777"/>
      <c r="AP204" s="777"/>
      <c r="AQ204" s="777"/>
      <c r="AR204" s="780" t="s">
        <v>451</v>
      </c>
      <c r="AS204" s="776"/>
      <c r="AT204" s="777"/>
      <c r="AU204" s="777"/>
      <c r="AV204" s="777"/>
      <c r="AW204" s="780" t="s">
        <v>451</v>
      </c>
      <c r="AX204" s="776"/>
      <c r="AY204" s="777"/>
      <c r="AZ204" s="777"/>
      <c r="BA204" s="800"/>
      <c r="BB204" s="782"/>
      <c r="BC204" s="783"/>
      <c r="BD204" s="783"/>
      <c r="BE204" s="783"/>
      <c r="BF204" s="783"/>
      <c r="BG204" s="783"/>
      <c r="BH204" s="783"/>
      <c r="BI204" s="783"/>
      <c r="BJ204" s="783"/>
      <c r="BK204" s="783"/>
      <c r="BL204" s="783"/>
      <c r="BM204" s="783"/>
      <c r="BN204" s="784"/>
      <c r="BO204" s="785"/>
      <c r="BP204" s="790" t="s">
        <v>428</v>
      </c>
      <c r="BQ204" s="791"/>
      <c r="BR204" s="791"/>
      <c r="BS204" s="791"/>
      <c r="BT204" s="791"/>
      <c r="BU204" s="791"/>
      <c r="BV204" s="792"/>
      <c r="BW204" s="796"/>
    </row>
    <row r="205" spans="1:75" s="164" customFormat="1" ht="20.25" customHeight="1">
      <c r="A205" s="822"/>
      <c r="B205" s="823"/>
      <c r="C205" s="823"/>
      <c r="D205" s="824"/>
      <c r="E205" s="811"/>
      <c r="F205" s="812"/>
      <c r="G205" s="812"/>
      <c r="H205" s="812"/>
      <c r="I205" s="812"/>
      <c r="J205" s="812"/>
      <c r="K205" s="812"/>
      <c r="L205" s="812"/>
      <c r="M205" s="812"/>
      <c r="N205" s="812"/>
      <c r="O205" s="813"/>
      <c r="P205" s="766"/>
      <c r="Q205" s="767"/>
      <c r="R205" s="767"/>
      <c r="S205" s="767"/>
      <c r="T205" s="767"/>
      <c r="U205" s="767"/>
      <c r="V205" s="768"/>
      <c r="W205" s="797"/>
      <c r="X205" s="798"/>
      <c r="Y205" s="798"/>
      <c r="Z205" s="798"/>
      <c r="AA205" s="798"/>
      <c r="AB205" s="798"/>
      <c r="AC205" s="798"/>
      <c r="AD205" s="798"/>
      <c r="AE205" s="798"/>
      <c r="AF205" s="798"/>
      <c r="AG205" s="798"/>
      <c r="AH205" s="798"/>
      <c r="AI205" s="798"/>
      <c r="AJ205" s="798"/>
      <c r="AK205" s="798"/>
      <c r="AL205" s="799"/>
      <c r="AM205" s="778"/>
      <c r="AN205" s="779"/>
      <c r="AO205" s="779"/>
      <c r="AP205" s="779"/>
      <c r="AQ205" s="779"/>
      <c r="AR205" s="781"/>
      <c r="AS205" s="779"/>
      <c r="AT205" s="779"/>
      <c r="AU205" s="779"/>
      <c r="AV205" s="779"/>
      <c r="AW205" s="781"/>
      <c r="AX205" s="779"/>
      <c r="AY205" s="779"/>
      <c r="AZ205" s="779"/>
      <c r="BA205" s="801"/>
      <c r="BB205" s="786"/>
      <c r="BC205" s="787"/>
      <c r="BD205" s="787"/>
      <c r="BE205" s="787"/>
      <c r="BF205" s="787"/>
      <c r="BG205" s="787"/>
      <c r="BH205" s="787"/>
      <c r="BI205" s="787"/>
      <c r="BJ205" s="787"/>
      <c r="BK205" s="787"/>
      <c r="BL205" s="787"/>
      <c r="BM205" s="787"/>
      <c r="BN205" s="788"/>
      <c r="BO205" s="789"/>
      <c r="BP205" s="793"/>
      <c r="BQ205" s="794"/>
      <c r="BR205" s="794"/>
      <c r="BS205" s="794"/>
      <c r="BT205" s="794"/>
      <c r="BU205" s="794"/>
      <c r="BV205" s="795"/>
      <c r="BW205" s="796"/>
    </row>
    <row r="206" spans="1:75" s="164" customFormat="1" ht="15" customHeight="1">
      <c r="A206" s="822"/>
      <c r="B206" s="823"/>
      <c r="C206" s="823"/>
      <c r="D206" s="824"/>
      <c r="E206" s="811"/>
      <c r="F206" s="812"/>
      <c r="G206" s="812"/>
      <c r="H206" s="812"/>
      <c r="I206" s="812"/>
      <c r="J206" s="812"/>
      <c r="K206" s="812"/>
      <c r="L206" s="812"/>
      <c r="M206" s="812"/>
      <c r="N206" s="812"/>
      <c r="O206" s="813"/>
      <c r="P206" s="766"/>
      <c r="Q206" s="767"/>
      <c r="R206" s="767"/>
      <c r="S206" s="767"/>
      <c r="T206" s="767"/>
      <c r="U206" s="767"/>
      <c r="V206" s="768"/>
      <c r="W206" s="772"/>
      <c r="X206" s="773"/>
      <c r="Y206" s="773"/>
      <c r="Z206" s="773"/>
      <c r="AA206" s="773"/>
      <c r="AB206" s="773"/>
      <c r="AC206" s="773"/>
      <c r="AD206" s="773"/>
      <c r="AE206" s="773"/>
      <c r="AF206" s="773"/>
      <c r="AG206" s="773"/>
      <c r="AH206" s="773"/>
      <c r="AI206" s="773"/>
      <c r="AJ206" s="773"/>
      <c r="AK206" s="773"/>
      <c r="AL206" s="774"/>
      <c r="AM206" s="775"/>
      <c r="AN206" s="776"/>
      <c r="AO206" s="777"/>
      <c r="AP206" s="777"/>
      <c r="AQ206" s="777"/>
      <c r="AR206" s="780" t="s">
        <v>451</v>
      </c>
      <c r="AS206" s="776"/>
      <c r="AT206" s="777"/>
      <c r="AU206" s="777"/>
      <c r="AV206" s="777"/>
      <c r="AW206" s="780" t="s">
        <v>451</v>
      </c>
      <c r="AX206" s="776"/>
      <c r="AY206" s="777"/>
      <c r="AZ206" s="777"/>
      <c r="BA206" s="800"/>
      <c r="BB206" s="782"/>
      <c r="BC206" s="783"/>
      <c r="BD206" s="783"/>
      <c r="BE206" s="783"/>
      <c r="BF206" s="783"/>
      <c r="BG206" s="783"/>
      <c r="BH206" s="783"/>
      <c r="BI206" s="783"/>
      <c r="BJ206" s="783"/>
      <c r="BK206" s="783"/>
      <c r="BL206" s="783"/>
      <c r="BM206" s="783"/>
      <c r="BN206" s="784"/>
      <c r="BO206" s="785"/>
      <c r="BP206" s="790" t="s">
        <v>428</v>
      </c>
      <c r="BQ206" s="791"/>
      <c r="BR206" s="791"/>
      <c r="BS206" s="791"/>
      <c r="BT206" s="791"/>
      <c r="BU206" s="791"/>
      <c r="BV206" s="792"/>
      <c r="BW206" s="796"/>
    </row>
    <row r="207" spans="1:75" s="164" customFormat="1" ht="20.25" customHeight="1">
      <c r="A207" s="822"/>
      <c r="B207" s="823"/>
      <c r="C207" s="823"/>
      <c r="D207" s="824"/>
      <c r="E207" s="811"/>
      <c r="F207" s="812"/>
      <c r="G207" s="812"/>
      <c r="H207" s="812"/>
      <c r="I207" s="812"/>
      <c r="J207" s="812"/>
      <c r="K207" s="812"/>
      <c r="L207" s="812"/>
      <c r="M207" s="812"/>
      <c r="N207" s="812"/>
      <c r="O207" s="813"/>
      <c r="P207" s="766"/>
      <c r="Q207" s="767"/>
      <c r="R207" s="767"/>
      <c r="S207" s="767"/>
      <c r="T207" s="767"/>
      <c r="U207" s="767"/>
      <c r="V207" s="768"/>
      <c r="W207" s="797"/>
      <c r="X207" s="798"/>
      <c r="Y207" s="798"/>
      <c r="Z207" s="798"/>
      <c r="AA207" s="798"/>
      <c r="AB207" s="798"/>
      <c r="AC207" s="798"/>
      <c r="AD207" s="798"/>
      <c r="AE207" s="798"/>
      <c r="AF207" s="798"/>
      <c r="AG207" s="798"/>
      <c r="AH207" s="798"/>
      <c r="AI207" s="798"/>
      <c r="AJ207" s="798"/>
      <c r="AK207" s="798"/>
      <c r="AL207" s="799"/>
      <c r="AM207" s="778"/>
      <c r="AN207" s="779"/>
      <c r="AO207" s="779"/>
      <c r="AP207" s="779"/>
      <c r="AQ207" s="779"/>
      <c r="AR207" s="781"/>
      <c r="AS207" s="779"/>
      <c r="AT207" s="779"/>
      <c r="AU207" s="779"/>
      <c r="AV207" s="779"/>
      <c r="AW207" s="781"/>
      <c r="AX207" s="779"/>
      <c r="AY207" s="779"/>
      <c r="AZ207" s="779"/>
      <c r="BA207" s="801"/>
      <c r="BB207" s="786"/>
      <c r="BC207" s="787"/>
      <c r="BD207" s="787"/>
      <c r="BE207" s="787"/>
      <c r="BF207" s="787"/>
      <c r="BG207" s="787"/>
      <c r="BH207" s="787"/>
      <c r="BI207" s="787"/>
      <c r="BJ207" s="787"/>
      <c r="BK207" s="787"/>
      <c r="BL207" s="787"/>
      <c r="BM207" s="787"/>
      <c r="BN207" s="788"/>
      <c r="BO207" s="789"/>
      <c r="BP207" s="793"/>
      <c r="BQ207" s="794"/>
      <c r="BR207" s="794"/>
      <c r="BS207" s="794"/>
      <c r="BT207" s="794"/>
      <c r="BU207" s="794"/>
      <c r="BV207" s="795"/>
      <c r="BW207" s="796"/>
    </row>
    <row r="208" spans="1:75" s="164" customFormat="1" ht="15" customHeight="1">
      <c r="A208" s="822"/>
      <c r="B208" s="823"/>
      <c r="C208" s="823"/>
      <c r="D208" s="824"/>
      <c r="E208" s="811"/>
      <c r="F208" s="812"/>
      <c r="G208" s="812"/>
      <c r="H208" s="812"/>
      <c r="I208" s="812"/>
      <c r="J208" s="812"/>
      <c r="K208" s="812"/>
      <c r="L208" s="812"/>
      <c r="M208" s="812"/>
      <c r="N208" s="812"/>
      <c r="O208" s="813"/>
      <c r="P208" s="766"/>
      <c r="Q208" s="767"/>
      <c r="R208" s="767"/>
      <c r="S208" s="767"/>
      <c r="T208" s="767"/>
      <c r="U208" s="767"/>
      <c r="V208" s="768"/>
      <c r="W208" s="772"/>
      <c r="X208" s="773"/>
      <c r="Y208" s="773"/>
      <c r="Z208" s="773"/>
      <c r="AA208" s="773"/>
      <c r="AB208" s="773"/>
      <c r="AC208" s="773"/>
      <c r="AD208" s="773"/>
      <c r="AE208" s="773"/>
      <c r="AF208" s="773"/>
      <c r="AG208" s="773"/>
      <c r="AH208" s="773"/>
      <c r="AI208" s="773"/>
      <c r="AJ208" s="773"/>
      <c r="AK208" s="773"/>
      <c r="AL208" s="774"/>
      <c r="AM208" s="775"/>
      <c r="AN208" s="776"/>
      <c r="AO208" s="777"/>
      <c r="AP208" s="777"/>
      <c r="AQ208" s="777"/>
      <c r="AR208" s="780" t="s">
        <v>451</v>
      </c>
      <c r="AS208" s="776"/>
      <c r="AT208" s="777"/>
      <c r="AU208" s="777"/>
      <c r="AV208" s="777"/>
      <c r="AW208" s="780" t="s">
        <v>451</v>
      </c>
      <c r="AX208" s="776"/>
      <c r="AY208" s="777"/>
      <c r="AZ208" s="777"/>
      <c r="BA208" s="800"/>
      <c r="BB208" s="782"/>
      <c r="BC208" s="783"/>
      <c r="BD208" s="783"/>
      <c r="BE208" s="783"/>
      <c r="BF208" s="783"/>
      <c r="BG208" s="783"/>
      <c r="BH208" s="783"/>
      <c r="BI208" s="783"/>
      <c r="BJ208" s="783"/>
      <c r="BK208" s="783"/>
      <c r="BL208" s="783"/>
      <c r="BM208" s="783"/>
      <c r="BN208" s="784"/>
      <c r="BO208" s="785"/>
      <c r="BP208" s="790" t="s">
        <v>428</v>
      </c>
      <c r="BQ208" s="791"/>
      <c r="BR208" s="791"/>
      <c r="BS208" s="791"/>
      <c r="BT208" s="791"/>
      <c r="BU208" s="791"/>
      <c r="BV208" s="792"/>
      <c r="BW208" s="796"/>
    </row>
    <row r="209" spans="1:75" s="164" customFormat="1" ht="20.25" customHeight="1">
      <c r="A209" s="825"/>
      <c r="B209" s="826"/>
      <c r="C209" s="826"/>
      <c r="D209" s="827"/>
      <c r="E209" s="755"/>
      <c r="F209" s="756"/>
      <c r="G209" s="756"/>
      <c r="H209" s="756"/>
      <c r="I209" s="756"/>
      <c r="J209" s="756"/>
      <c r="K209" s="756"/>
      <c r="L209" s="756"/>
      <c r="M209" s="756"/>
      <c r="N209" s="756"/>
      <c r="O209" s="757"/>
      <c r="P209" s="769"/>
      <c r="Q209" s="770"/>
      <c r="R209" s="770"/>
      <c r="S209" s="770"/>
      <c r="T209" s="770"/>
      <c r="U209" s="770"/>
      <c r="V209" s="771"/>
      <c r="W209" s="797"/>
      <c r="X209" s="798"/>
      <c r="Y209" s="798"/>
      <c r="Z209" s="798"/>
      <c r="AA209" s="798"/>
      <c r="AB209" s="798"/>
      <c r="AC209" s="798"/>
      <c r="AD209" s="798"/>
      <c r="AE209" s="798"/>
      <c r="AF209" s="798"/>
      <c r="AG209" s="798"/>
      <c r="AH209" s="798"/>
      <c r="AI209" s="798"/>
      <c r="AJ209" s="798"/>
      <c r="AK209" s="798"/>
      <c r="AL209" s="799"/>
      <c r="AM209" s="778"/>
      <c r="AN209" s="779"/>
      <c r="AO209" s="779"/>
      <c r="AP209" s="779"/>
      <c r="AQ209" s="779"/>
      <c r="AR209" s="781"/>
      <c r="AS209" s="779"/>
      <c r="AT209" s="779"/>
      <c r="AU209" s="779"/>
      <c r="AV209" s="779"/>
      <c r="AW209" s="781"/>
      <c r="AX209" s="779"/>
      <c r="AY209" s="779"/>
      <c r="AZ209" s="779"/>
      <c r="BA209" s="801"/>
      <c r="BB209" s="786"/>
      <c r="BC209" s="787"/>
      <c r="BD209" s="787"/>
      <c r="BE209" s="787"/>
      <c r="BF209" s="787"/>
      <c r="BG209" s="787"/>
      <c r="BH209" s="787"/>
      <c r="BI209" s="787"/>
      <c r="BJ209" s="787"/>
      <c r="BK209" s="787"/>
      <c r="BL209" s="787"/>
      <c r="BM209" s="787"/>
      <c r="BN209" s="788"/>
      <c r="BO209" s="789"/>
      <c r="BP209" s="793"/>
      <c r="BQ209" s="794"/>
      <c r="BR209" s="794"/>
      <c r="BS209" s="794"/>
      <c r="BT209" s="794"/>
      <c r="BU209" s="794"/>
      <c r="BV209" s="795"/>
      <c r="BW209" s="796"/>
    </row>
    <row r="210" spans="1:75" s="164" customFormat="1" ht="9.75" customHeight="1">
      <c r="A210" s="168"/>
      <c r="B210" s="168"/>
      <c r="C210" s="168"/>
      <c r="D210" s="168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67"/>
      <c r="Q210" s="167"/>
      <c r="R210" s="167"/>
      <c r="S210" s="167"/>
      <c r="T210" s="167"/>
      <c r="U210" s="167"/>
      <c r="V210" s="167"/>
      <c r="AM210" s="161"/>
      <c r="AN210" s="161"/>
      <c r="AO210" s="161"/>
      <c r="AP210" s="161"/>
      <c r="AQ210" s="161"/>
      <c r="AR210" s="162"/>
      <c r="AS210" s="161"/>
      <c r="AT210" s="161"/>
      <c r="AU210" s="161"/>
      <c r="AV210" s="161"/>
      <c r="AW210" s="162"/>
      <c r="AX210" s="161"/>
      <c r="AY210" s="161"/>
      <c r="AZ210" s="161"/>
      <c r="BA210" s="161"/>
      <c r="BB210" s="166"/>
      <c r="BC210" s="166"/>
      <c r="BD210" s="166"/>
      <c r="BE210" s="166"/>
      <c r="BF210" s="166"/>
      <c r="BG210" s="166"/>
      <c r="BH210" s="166"/>
      <c r="BI210" s="166"/>
      <c r="BJ210" s="166"/>
      <c r="BK210" s="166"/>
      <c r="BL210" s="166"/>
      <c r="BM210" s="166"/>
      <c r="BN210" s="165"/>
      <c r="BO210" s="165"/>
    </row>
    <row r="211" spans="1:75" s="164" customFormat="1" ht="9.75" customHeight="1">
      <c r="A211" s="168"/>
      <c r="B211" s="168"/>
      <c r="C211" s="168"/>
      <c r="D211" s="168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67"/>
      <c r="Q211" s="167"/>
      <c r="R211" s="167"/>
      <c r="S211" s="167"/>
      <c r="T211" s="167"/>
      <c r="U211" s="167"/>
      <c r="V211" s="167"/>
      <c r="AM211" s="161"/>
      <c r="AN211" s="161"/>
      <c r="AO211" s="161"/>
      <c r="AP211" s="161"/>
      <c r="AQ211" s="161"/>
      <c r="AR211" s="162"/>
      <c r="AS211" s="161"/>
      <c r="AT211" s="161"/>
      <c r="AU211" s="161"/>
      <c r="AV211" s="161"/>
      <c r="AW211" s="162"/>
      <c r="AX211" s="161"/>
      <c r="AY211" s="161"/>
      <c r="AZ211" s="161"/>
      <c r="BA211" s="161"/>
      <c r="BB211" s="166"/>
      <c r="BC211" s="166"/>
      <c r="BD211" s="166"/>
      <c r="BE211" s="166"/>
      <c r="BF211" s="166"/>
      <c r="BG211" s="166"/>
      <c r="BH211" s="166"/>
      <c r="BI211" s="166"/>
      <c r="BJ211" s="166"/>
      <c r="BK211" s="166"/>
      <c r="BL211" s="166"/>
      <c r="BM211" s="166"/>
      <c r="BN211" s="165"/>
      <c r="BO211" s="165"/>
    </row>
    <row r="212" spans="1:75" s="164" customFormat="1" ht="12.75" customHeight="1">
      <c r="A212" s="168"/>
      <c r="B212" s="168"/>
      <c r="C212" s="168"/>
      <c r="D212" s="168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67"/>
      <c r="Q212" s="167"/>
      <c r="R212" s="167"/>
      <c r="S212" s="167"/>
      <c r="T212" s="167"/>
      <c r="U212" s="167"/>
      <c r="V212" s="167"/>
      <c r="AM212" s="161"/>
      <c r="AN212" s="161"/>
      <c r="AO212" s="161"/>
      <c r="AP212" s="161"/>
      <c r="AQ212" s="161"/>
      <c r="AR212" s="162"/>
      <c r="AS212" s="161"/>
      <c r="AT212" s="161"/>
      <c r="AU212" s="161"/>
      <c r="AV212" s="161"/>
      <c r="AW212" s="162"/>
      <c r="AX212" s="161"/>
      <c r="AY212" s="161"/>
      <c r="AZ212" s="161"/>
      <c r="BA212" s="161"/>
      <c r="BB212" s="166"/>
      <c r="BC212" s="166"/>
      <c r="BD212" s="166"/>
      <c r="BE212" s="166"/>
      <c r="BF212" s="166"/>
      <c r="BG212" s="166"/>
      <c r="BH212" s="166"/>
      <c r="BI212" s="166"/>
      <c r="BJ212" s="166"/>
      <c r="BK212" s="166"/>
      <c r="BL212" s="166"/>
      <c r="BM212" s="166"/>
      <c r="BN212" s="165"/>
      <c r="BO212" s="165"/>
    </row>
    <row r="213" spans="1:75" s="164" customFormat="1" ht="9.75" customHeight="1">
      <c r="A213" s="168"/>
      <c r="B213" s="168"/>
      <c r="C213" s="168"/>
      <c r="D213" s="168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67"/>
      <c r="Q213" s="167"/>
      <c r="R213" s="167"/>
      <c r="S213" s="167"/>
      <c r="T213" s="167"/>
      <c r="U213" s="167"/>
      <c r="V213" s="167"/>
      <c r="AM213" s="161"/>
      <c r="AN213" s="161"/>
      <c r="AO213" s="161"/>
      <c r="AP213" s="161"/>
      <c r="AQ213" s="161"/>
      <c r="AR213" s="162"/>
      <c r="AS213" s="161"/>
      <c r="AT213" s="161"/>
      <c r="AU213" s="161"/>
      <c r="AV213" s="161"/>
      <c r="AW213" s="162"/>
      <c r="AX213" s="161"/>
      <c r="AY213" s="161"/>
      <c r="AZ213" s="161"/>
      <c r="BA213" s="161"/>
      <c r="BB213" s="166"/>
      <c r="BC213" s="166"/>
      <c r="BD213" s="166"/>
      <c r="BE213" s="166"/>
      <c r="BF213" s="166"/>
      <c r="BG213" s="829" t="s">
        <v>494</v>
      </c>
      <c r="BH213" s="829"/>
      <c r="BI213" s="829"/>
      <c r="BJ213" s="829"/>
      <c r="BK213" s="829"/>
      <c r="BL213" s="829"/>
      <c r="BM213" s="829"/>
      <c r="BN213" s="829"/>
      <c r="BO213" s="829"/>
    </row>
    <row r="214" spans="1:75" s="164" customFormat="1" ht="9.75" customHeight="1">
      <c r="A214" s="168"/>
      <c r="B214" s="168"/>
      <c r="C214" s="168"/>
      <c r="D214" s="168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67"/>
      <c r="Q214" s="167"/>
      <c r="R214" s="167"/>
      <c r="S214" s="167"/>
      <c r="T214" s="167"/>
      <c r="U214" s="167"/>
      <c r="V214" s="167"/>
      <c r="AM214" s="161"/>
      <c r="AN214" s="161"/>
      <c r="AO214" s="161"/>
      <c r="AP214" s="161"/>
      <c r="AQ214" s="161"/>
      <c r="AR214" s="162"/>
      <c r="AS214" s="161"/>
      <c r="AT214" s="161"/>
      <c r="AU214" s="161"/>
      <c r="AV214" s="161"/>
      <c r="AW214" s="162"/>
      <c r="AX214" s="161"/>
      <c r="AY214" s="161"/>
      <c r="AZ214" s="161"/>
      <c r="BA214" s="161"/>
      <c r="BB214" s="166"/>
      <c r="BC214" s="166"/>
      <c r="BD214" s="166"/>
      <c r="BE214" s="166"/>
      <c r="BF214" s="166"/>
      <c r="BG214" s="830"/>
      <c r="BH214" s="830"/>
      <c r="BI214" s="830"/>
      <c r="BJ214" s="830"/>
      <c r="BK214" s="830"/>
      <c r="BL214" s="830"/>
      <c r="BM214" s="830"/>
      <c r="BN214" s="830"/>
      <c r="BO214" s="830"/>
    </row>
    <row r="215" spans="1:75" s="164" customFormat="1" ht="12.75" customHeight="1">
      <c r="A215" s="750" t="s">
        <v>394</v>
      </c>
      <c r="B215" s="750"/>
      <c r="C215" s="750"/>
      <c r="D215" s="750"/>
      <c r="E215" s="752" t="s">
        <v>449</v>
      </c>
      <c r="F215" s="753"/>
      <c r="G215" s="753"/>
      <c r="H215" s="753"/>
      <c r="I215" s="753"/>
      <c r="J215" s="753"/>
      <c r="K215" s="753"/>
      <c r="L215" s="753"/>
      <c r="M215" s="753"/>
      <c r="N215" s="753"/>
      <c r="O215" s="753"/>
      <c r="P215" s="753"/>
      <c r="Q215" s="753"/>
      <c r="R215" s="753"/>
      <c r="S215" s="753"/>
      <c r="T215" s="753"/>
      <c r="U215" s="753"/>
      <c r="V215" s="754"/>
      <c r="W215" s="753" t="s">
        <v>448</v>
      </c>
      <c r="X215" s="753"/>
      <c r="Y215" s="753"/>
      <c r="Z215" s="753"/>
      <c r="AA215" s="753"/>
      <c r="AB215" s="753"/>
      <c r="AC215" s="753"/>
      <c r="AD215" s="753"/>
      <c r="AE215" s="753"/>
      <c r="AF215" s="753"/>
      <c r="AG215" s="753"/>
      <c r="AH215" s="753"/>
      <c r="AI215" s="753"/>
      <c r="AJ215" s="753"/>
      <c r="AK215" s="753"/>
      <c r="AL215" s="753"/>
      <c r="AM215" s="752" t="s">
        <v>447</v>
      </c>
      <c r="AN215" s="753"/>
      <c r="AO215" s="753"/>
      <c r="AP215" s="753"/>
      <c r="AQ215" s="753"/>
      <c r="AR215" s="753"/>
      <c r="AS215" s="753"/>
      <c r="AT215" s="753"/>
      <c r="AU215" s="753"/>
      <c r="AV215" s="753"/>
      <c r="AW215" s="753"/>
      <c r="AX215" s="753"/>
      <c r="AY215" s="753"/>
      <c r="AZ215" s="753"/>
      <c r="BA215" s="754"/>
      <c r="BB215" s="752" t="s">
        <v>493</v>
      </c>
      <c r="BC215" s="753"/>
      <c r="BD215" s="753"/>
      <c r="BE215" s="753"/>
      <c r="BF215" s="753"/>
      <c r="BG215" s="753"/>
      <c r="BH215" s="753"/>
      <c r="BI215" s="753"/>
      <c r="BJ215" s="753"/>
      <c r="BK215" s="753"/>
      <c r="BL215" s="753"/>
      <c r="BM215" s="753"/>
      <c r="BN215" s="753"/>
      <c r="BO215" s="754"/>
      <c r="BP215" s="758" t="s">
        <v>445</v>
      </c>
      <c r="BQ215" s="759"/>
      <c r="BR215" s="759"/>
      <c r="BS215" s="759"/>
      <c r="BT215" s="759"/>
      <c r="BU215" s="759"/>
      <c r="BV215" s="760"/>
      <c r="BW215" s="172" t="s">
        <v>444</v>
      </c>
    </row>
    <row r="216" spans="1:75" s="164" customFormat="1" ht="12.75" customHeight="1">
      <c r="A216" s="751"/>
      <c r="B216" s="751"/>
      <c r="C216" s="751"/>
      <c r="D216" s="751"/>
      <c r="E216" s="755"/>
      <c r="F216" s="756"/>
      <c r="G216" s="756"/>
      <c r="H216" s="756"/>
      <c r="I216" s="756"/>
      <c r="J216" s="756"/>
      <c r="K216" s="756"/>
      <c r="L216" s="756"/>
      <c r="M216" s="756"/>
      <c r="N216" s="756"/>
      <c r="O216" s="756"/>
      <c r="P216" s="756"/>
      <c r="Q216" s="756"/>
      <c r="R216" s="756"/>
      <c r="S216" s="756"/>
      <c r="T216" s="756"/>
      <c r="U216" s="756"/>
      <c r="V216" s="757"/>
      <c r="W216" s="756"/>
      <c r="X216" s="756"/>
      <c r="Y216" s="756"/>
      <c r="Z216" s="756"/>
      <c r="AA216" s="756"/>
      <c r="AB216" s="756"/>
      <c r="AC216" s="756"/>
      <c r="AD216" s="756"/>
      <c r="AE216" s="756"/>
      <c r="AF216" s="756"/>
      <c r="AG216" s="756"/>
      <c r="AH216" s="756"/>
      <c r="AI216" s="756"/>
      <c r="AJ216" s="756"/>
      <c r="AK216" s="756"/>
      <c r="AL216" s="756"/>
      <c r="AM216" s="755"/>
      <c r="AN216" s="756"/>
      <c r="AO216" s="756"/>
      <c r="AP216" s="756"/>
      <c r="AQ216" s="756"/>
      <c r="AR216" s="756"/>
      <c r="AS216" s="756"/>
      <c r="AT216" s="756"/>
      <c r="AU216" s="756"/>
      <c r="AV216" s="756"/>
      <c r="AW216" s="756"/>
      <c r="AX216" s="756"/>
      <c r="AY216" s="756"/>
      <c r="AZ216" s="756"/>
      <c r="BA216" s="757"/>
      <c r="BB216" s="755"/>
      <c r="BC216" s="756"/>
      <c r="BD216" s="756"/>
      <c r="BE216" s="756"/>
      <c r="BF216" s="756"/>
      <c r="BG216" s="756"/>
      <c r="BH216" s="756"/>
      <c r="BI216" s="756"/>
      <c r="BJ216" s="756"/>
      <c r="BK216" s="756"/>
      <c r="BL216" s="756"/>
      <c r="BM216" s="756"/>
      <c r="BN216" s="756"/>
      <c r="BO216" s="757"/>
      <c r="BP216" s="761" t="s">
        <v>443</v>
      </c>
      <c r="BQ216" s="762"/>
      <c r="BR216" s="762"/>
      <c r="BS216" s="762"/>
      <c r="BT216" s="762"/>
      <c r="BU216" s="762"/>
      <c r="BV216" s="763"/>
      <c r="BW216" s="171" t="s">
        <v>442</v>
      </c>
    </row>
    <row r="217" spans="1:75" s="164" customFormat="1" ht="15" customHeight="1">
      <c r="A217" s="819" t="s">
        <v>441</v>
      </c>
      <c r="B217" s="820"/>
      <c r="C217" s="820"/>
      <c r="D217" s="821"/>
      <c r="E217" s="752" t="s">
        <v>440</v>
      </c>
      <c r="F217" s="753"/>
      <c r="G217" s="753"/>
      <c r="H217" s="753"/>
      <c r="I217" s="753"/>
      <c r="J217" s="753"/>
      <c r="K217" s="753"/>
      <c r="L217" s="753"/>
      <c r="M217" s="753"/>
      <c r="N217" s="753"/>
      <c r="O217" s="754"/>
      <c r="P217" s="752" t="s">
        <v>438</v>
      </c>
      <c r="Q217" s="753"/>
      <c r="R217" s="753"/>
      <c r="S217" s="753"/>
      <c r="T217" s="753"/>
      <c r="U217" s="753"/>
      <c r="V217" s="754"/>
      <c r="W217" s="772"/>
      <c r="X217" s="773"/>
      <c r="Y217" s="773"/>
      <c r="Z217" s="773"/>
      <c r="AA217" s="773"/>
      <c r="AB217" s="773"/>
      <c r="AC217" s="773"/>
      <c r="AD217" s="773"/>
      <c r="AE217" s="773"/>
      <c r="AF217" s="773"/>
      <c r="AG217" s="773"/>
      <c r="AH217" s="773"/>
      <c r="AI217" s="773"/>
      <c r="AJ217" s="773"/>
      <c r="AK217" s="773"/>
      <c r="AL217" s="774"/>
      <c r="AM217" s="775"/>
      <c r="AN217" s="776"/>
      <c r="AO217" s="777"/>
      <c r="AP217" s="777"/>
      <c r="AQ217" s="777"/>
      <c r="AR217" s="780" t="s">
        <v>430</v>
      </c>
      <c r="AS217" s="776"/>
      <c r="AT217" s="777"/>
      <c r="AU217" s="777"/>
      <c r="AV217" s="777"/>
      <c r="AW217" s="780" t="s">
        <v>430</v>
      </c>
      <c r="AX217" s="776"/>
      <c r="AY217" s="777"/>
      <c r="AZ217" s="777"/>
      <c r="BA217" s="800"/>
      <c r="BB217" s="782"/>
      <c r="BC217" s="783"/>
      <c r="BD217" s="783"/>
      <c r="BE217" s="783"/>
      <c r="BF217" s="783"/>
      <c r="BG217" s="783"/>
      <c r="BH217" s="783"/>
      <c r="BI217" s="783"/>
      <c r="BJ217" s="783"/>
      <c r="BK217" s="783"/>
      <c r="BL217" s="783"/>
      <c r="BM217" s="783"/>
      <c r="BN217" s="784"/>
      <c r="BO217" s="785"/>
      <c r="BP217" s="790" t="s">
        <v>428</v>
      </c>
      <c r="BQ217" s="791"/>
      <c r="BR217" s="791"/>
      <c r="BS217" s="791"/>
      <c r="BT217" s="791"/>
      <c r="BU217" s="791"/>
      <c r="BV217" s="792"/>
      <c r="BW217" s="796"/>
    </row>
    <row r="218" spans="1:75" s="164" customFormat="1" ht="20.25" customHeight="1">
      <c r="A218" s="822"/>
      <c r="B218" s="823"/>
      <c r="C218" s="823"/>
      <c r="D218" s="824"/>
      <c r="E218" s="811"/>
      <c r="F218" s="812"/>
      <c r="G218" s="812"/>
      <c r="H218" s="812"/>
      <c r="I218" s="812"/>
      <c r="J218" s="812"/>
      <c r="K218" s="812"/>
      <c r="L218" s="812"/>
      <c r="M218" s="812"/>
      <c r="N218" s="812"/>
      <c r="O218" s="813"/>
      <c r="P218" s="811"/>
      <c r="Q218" s="812"/>
      <c r="R218" s="812"/>
      <c r="S218" s="812"/>
      <c r="T218" s="812"/>
      <c r="U218" s="812"/>
      <c r="V218" s="813"/>
      <c r="W218" s="797"/>
      <c r="X218" s="798"/>
      <c r="Y218" s="798"/>
      <c r="Z218" s="798"/>
      <c r="AA218" s="798"/>
      <c r="AB218" s="798"/>
      <c r="AC218" s="798"/>
      <c r="AD218" s="798"/>
      <c r="AE218" s="798"/>
      <c r="AF218" s="798"/>
      <c r="AG218" s="798"/>
      <c r="AH218" s="798"/>
      <c r="AI218" s="798"/>
      <c r="AJ218" s="798"/>
      <c r="AK218" s="798"/>
      <c r="AL218" s="799"/>
      <c r="AM218" s="778"/>
      <c r="AN218" s="779"/>
      <c r="AO218" s="779"/>
      <c r="AP218" s="779"/>
      <c r="AQ218" s="779"/>
      <c r="AR218" s="781"/>
      <c r="AS218" s="779"/>
      <c r="AT218" s="779"/>
      <c r="AU218" s="779"/>
      <c r="AV218" s="779"/>
      <c r="AW218" s="781"/>
      <c r="AX218" s="779"/>
      <c r="AY218" s="779"/>
      <c r="AZ218" s="779"/>
      <c r="BA218" s="801"/>
      <c r="BB218" s="786"/>
      <c r="BC218" s="787"/>
      <c r="BD218" s="787"/>
      <c r="BE218" s="787"/>
      <c r="BF218" s="787"/>
      <c r="BG218" s="787"/>
      <c r="BH218" s="787"/>
      <c r="BI218" s="787"/>
      <c r="BJ218" s="787"/>
      <c r="BK218" s="787"/>
      <c r="BL218" s="787"/>
      <c r="BM218" s="787"/>
      <c r="BN218" s="788"/>
      <c r="BO218" s="789"/>
      <c r="BP218" s="793"/>
      <c r="BQ218" s="794"/>
      <c r="BR218" s="794"/>
      <c r="BS218" s="794"/>
      <c r="BT218" s="794"/>
      <c r="BU218" s="794"/>
      <c r="BV218" s="795"/>
      <c r="BW218" s="796"/>
    </row>
    <row r="219" spans="1:75" s="164" customFormat="1" ht="15" customHeight="1">
      <c r="A219" s="822"/>
      <c r="B219" s="823"/>
      <c r="C219" s="823"/>
      <c r="D219" s="824"/>
      <c r="E219" s="811"/>
      <c r="F219" s="812"/>
      <c r="G219" s="812"/>
      <c r="H219" s="812"/>
      <c r="I219" s="812"/>
      <c r="J219" s="812"/>
      <c r="K219" s="812"/>
      <c r="L219" s="812"/>
      <c r="M219" s="812"/>
      <c r="N219" s="812"/>
      <c r="O219" s="813"/>
      <c r="P219" s="811"/>
      <c r="Q219" s="812"/>
      <c r="R219" s="812"/>
      <c r="S219" s="812"/>
      <c r="T219" s="812"/>
      <c r="U219" s="812"/>
      <c r="V219" s="813"/>
      <c r="W219" s="772"/>
      <c r="X219" s="773"/>
      <c r="Y219" s="773"/>
      <c r="Z219" s="773"/>
      <c r="AA219" s="773"/>
      <c r="AB219" s="773"/>
      <c r="AC219" s="773"/>
      <c r="AD219" s="773"/>
      <c r="AE219" s="773"/>
      <c r="AF219" s="773"/>
      <c r="AG219" s="773"/>
      <c r="AH219" s="773"/>
      <c r="AI219" s="773"/>
      <c r="AJ219" s="773"/>
      <c r="AK219" s="773"/>
      <c r="AL219" s="774"/>
      <c r="AM219" s="775"/>
      <c r="AN219" s="776"/>
      <c r="AO219" s="777"/>
      <c r="AP219" s="777"/>
      <c r="AQ219" s="777"/>
      <c r="AR219" s="780" t="s">
        <v>429</v>
      </c>
      <c r="AS219" s="776"/>
      <c r="AT219" s="777"/>
      <c r="AU219" s="777"/>
      <c r="AV219" s="777"/>
      <c r="AW219" s="780" t="s">
        <v>429</v>
      </c>
      <c r="AX219" s="776"/>
      <c r="AY219" s="777"/>
      <c r="AZ219" s="777"/>
      <c r="BA219" s="800"/>
      <c r="BB219" s="782"/>
      <c r="BC219" s="783"/>
      <c r="BD219" s="783"/>
      <c r="BE219" s="783"/>
      <c r="BF219" s="783"/>
      <c r="BG219" s="783"/>
      <c r="BH219" s="783"/>
      <c r="BI219" s="783"/>
      <c r="BJ219" s="783"/>
      <c r="BK219" s="783"/>
      <c r="BL219" s="783"/>
      <c r="BM219" s="783"/>
      <c r="BN219" s="784"/>
      <c r="BO219" s="785"/>
      <c r="BP219" s="790" t="s">
        <v>428</v>
      </c>
      <c r="BQ219" s="791"/>
      <c r="BR219" s="791"/>
      <c r="BS219" s="791"/>
      <c r="BT219" s="791"/>
      <c r="BU219" s="791"/>
      <c r="BV219" s="792"/>
      <c r="BW219" s="796"/>
    </row>
    <row r="220" spans="1:75" s="164" customFormat="1" ht="20.25" customHeight="1">
      <c r="A220" s="822"/>
      <c r="B220" s="823"/>
      <c r="C220" s="823"/>
      <c r="D220" s="824"/>
      <c r="E220" s="755"/>
      <c r="F220" s="756"/>
      <c r="G220" s="756"/>
      <c r="H220" s="756"/>
      <c r="I220" s="756"/>
      <c r="J220" s="756"/>
      <c r="K220" s="756"/>
      <c r="L220" s="756"/>
      <c r="M220" s="756"/>
      <c r="N220" s="756"/>
      <c r="O220" s="757"/>
      <c r="P220" s="755"/>
      <c r="Q220" s="756"/>
      <c r="R220" s="756"/>
      <c r="S220" s="756"/>
      <c r="T220" s="756"/>
      <c r="U220" s="756"/>
      <c r="V220" s="757"/>
      <c r="W220" s="797"/>
      <c r="X220" s="798"/>
      <c r="Y220" s="798"/>
      <c r="Z220" s="798"/>
      <c r="AA220" s="798"/>
      <c r="AB220" s="798"/>
      <c r="AC220" s="798"/>
      <c r="AD220" s="798"/>
      <c r="AE220" s="798"/>
      <c r="AF220" s="798"/>
      <c r="AG220" s="798"/>
      <c r="AH220" s="798"/>
      <c r="AI220" s="798"/>
      <c r="AJ220" s="798"/>
      <c r="AK220" s="798"/>
      <c r="AL220" s="799"/>
      <c r="AM220" s="778"/>
      <c r="AN220" s="779"/>
      <c r="AO220" s="779"/>
      <c r="AP220" s="779"/>
      <c r="AQ220" s="779"/>
      <c r="AR220" s="781"/>
      <c r="AS220" s="779"/>
      <c r="AT220" s="779"/>
      <c r="AU220" s="779"/>
      <c r="AV220" s="779"/>
      <c r="AW220" s="781"/>
      <c r="AX220" s="779"/>
      <c r="AY220" s="779"/>
      <c r="AZ220" s="779"/>
      <c r="BA220" s="801"/>
      <c r="BB220" s="786"/>
      <c r="BC220" s="787"/>
      <c r="BD220" s="787"/>
      <c r="BE220" s="787"/>
      <c r="BF220" s="787"/>
      <c r="BG220" s="787"/>
      <c r="BH220" s="787"/>
      <c r="BI220" s="787"/>
      <c r="BJ220" s="787"/>
      <c r="BK220" s="787"/>
      <c r="BL220" s="787"/>
      <c r="BM220" s="787"/>
      <c r="BN220" s="788"/>
      <c r="BO220" s="789"/>
      <c r="BP220" s="793"/>
      <c r="BQ220" s="794"/>
      <c r="BR220" s="794"/>
      <c r="BS220" s="794"/>
      <c r="BT220" s="794"/>
      <c r="BU220" s="794"/>
      <c r="BV220" s="795"/>
      <c r="BW220" s="796"/>
    </row>
    <row r="221" spans="1:75" s="164" customFormat="1" ht="15" customHeight="1">
      <c r="A221" s="822"/>
      <c r="B221" s="823"/>
      <c r="C221" s="823"/>
      <c r="D221" s="824"/>
      <c r="E221" s="802" t="s">
        <v>439</v>
      </c>
      <c r="F221" s="803"/>
      <c r="G221" s="803"/>
      <c r="H221" s="803"/>
      <c r="I221" s="803"/>
      <c r="J221" s="803"/>
      <c r="K221" s="803"/>
      <c r="L221" s="803"/>
      <c r="M221" s="803"/>
      <c r="N221" s="803"/>
      <c r="O221" s="804"/>
      <c r="P221" s="752" t="s">
        <v>432</v>
      </c>
      <c r="Q221" s="753"/>
      <c r="R221" s="753"/>
      <c r="S221" s="753"/>
      <c r="T221" s="753"/>
      <c r="U221" s="753"/>
      <c r="V221" s="754"/>
      <c r="W221" s="772"/>
      <c r="X221" s="773"/>
      <c r="Y221" s="773"/>
      <c r="Z221" s="773"/>
      <c r="AA221" s="773"/>
      <c r="AB221" s="773"/>
      <c r="AC221" s="773"/>
      <c r="AD221" s="773"/>
      <c r="AE221" s="773"/>
      <c r="AF221" s="773"/>
      <c r="AG221" s="773"/>
      <c r="AH221" s="773"/>
      <c r="AI221" s="773"/>
      <c r="AJ221" s="773"/>
      <c r="AK221" s="773"/>
      <c r="AL221" s="774"/>
      <c r="AM221" s="775"/>
      <c r="AN221" s="776"/>
      <c r="AO221" s="777"/>
      <c r="AP221" s="777"/>
      <c r="AQ221" s="777"/>
      <c r="AR221" s="780" t="s">
        <v>430</v>
      </c>
      <c r="AS221" s="776"/>
      <c r="AT221" s="777"/>
      <c r="AU221" s="777"/>
      <c r="AV221" s="777"/>
      <c r="AW221" s="780" t="s">
        <v>430</v>
      </c>
      <c r="AX221" s="776"/>
      <c r="AY221" s="777"/>
      <c r="AZ221" s="777"/>
      <c r="BA221" s="800"/>
      <c r="BB221" s="782"/>
      <c r="BC221" s="783"/>
      <c r="BD221" s="783"/>
      <c r="BE221" s="783"/>
      <c r="BF221" s="783"/>
      <c r="BG221" s="783"/>
      <c r="BH221" s="783"/>
      <c r="BI221" s="783"/>
      <c r="BJ221" s="783"/>
      <c r="BK221" s="783"/>
      <c r="BL221" s="783"/>
      <c r="BM221" s="783"/>
      <c r="BN221" s="784"/>
      <c r="BO221" s="785"/>
      <c r="BP221" s="790" t="s">
        <v>428</v>
      </c>
      <c r="BQ221" s="791"/>
      <c r="BR221" s="791"/>
      <c r="BS221" s="791"/>
      <c r="BT221" s="791"/>
      <c r="BU221" s="791"/>
      <c r="BV221" s="792"/>
      <c r="BW221" s="796"/>
    </row>
    <row r="222" spans="1:75" s="164" customFormat="1" ht="20.25" customHeight="1">
      <c r="A222" s="822"/>
      <c r="B222" s="823"/>
      <c r="C222" s="823"/>
      <c r="D222" s="824"/>
      <c r="E222" s="805"/>
      <c r="F222" s="806"/>
      <c r="G222" s="806"/>
      <c r="H222" s="806"/>
      <c r="I222" s="806"/>
      <c r="J222" s="806"/>
      <c r="K222" s="806"/>
      <c r="L222" s="806"/>
      <c r="M222" s="806"/>
      <c r="N222" s="806"/>
      <c r="O222" s="807"/>
      <c r="P222" s="811"/>
      <c r="Q222" s="812"/>
      <c r="R222" s="812"/>
      <c r="S222" s="812"/>
      <c r="T222" s="812"/>
      <c r="U222" s="812"/>
      <c r="V222" s="813"/>
      <c r="W222" s="797"/>
      <c r="X222" s="798"/>
      <c r="Y222" s="798"/>
      <c r="Z222" s="798"/>
      <c r="AA222" s="798"/>
      <c r="AB222" s="798"/>
      <c r="AC222" s="798"/>
      <c r="AD222" s="798"/>
      <c r="AE222" s="798"/>
      <c r="AF222" s="798"/>
      <c r="AG222" s="798"/>
      <c r="AH222" s="798"/>
      <c r="AI222" s="798"/>
      <c r="AJ222" s="798"/>
      <c r="AK222" s="798"/>
      <c r="AL222" s="799"/>
      <c r="AM222" s="778"/>
      <c r="AN222" s="779"/>
      <c r="AO222" s="779"/>
      <c r="AP222" s="779"/>
      <c r="AQ222" s="779"/>
      <c r="AR222" s="781"/>
      <c r="AS222" s="779"/>
      <c r="AT222" s="779"/>
      <c r="AU222" s="779"/>
      <c r="AV222" s="779"/>
      <c r="AW222" s="781"/>
      <c r="AX222" s="779"/>
      <c r="AY222" s="779"/>
      <c r="AZ222" s="779"/>
      <c r="BA222" s="801"/>
      <c r="BB222" s="786"/>
      <c r="BC222" s="787"/>
      <c r="BD222" s="787"/>
      <c r="BE222" s="787"/>
      <c r="BF222" s="787"/>
      <c r="BG222" s="787"/>
      <c r="BH222" s="787"/>
      <c r="BI222" s="787"/>
      <c r="BJ222" s="787"/>
      <c r="BK222" s="787"/>
      <c r="BL222" s="787"/>
      <c r="BM222" s="787"/>
      <c r="BN222" s="788"/>
      <c r="BO222" s="789"/>
      <c r="BP222" s="793"/>
      <c r="BQ222" s="794"/>
      <c r="BR222" s="794"/>
      <c r="BS222" s="794"/>
      <c r="BT222" s="794"/>
      <c r="BU222" s="794"/>
      <c r="BV222" s="795"/>
      <c r="BW222" s="796"/>
    </row>
    <row r="223" spans="1:75" s="164" customFormat="1" ht="15" customHeight="1">
      <c r="A223" s="822"/>
      <c r="B223" s="823"/>
      <c r="C223" s="823"/>
      <c r="D223" s="824"/>
      <c r="E223" s="805"/>
      <c r="F223" s="806"/>
      <c r="G223" s="806"/>
      <c r="H223" s="806"/>
      <c r="I223" s="806"/>
      <c r="J223" s="806"/>
      <c r="K223" s="806"/>
      <c r="L223" s="806"/>
      <c r="M223" s="806"/>
      <c r="N223" s="806"/>
      <c r="O223" s="807"/>
      <c r="P223" s="811"/>
      <c r="Q223" s="812"/>
      <c r="R223" s="812"/>
      <c r="S223" s="812"/>
      <c r="T223" s="812"/>
      <c r="U223" s="812"/>
      <c r="V223" s="813"/>
      <c r="W223" s="772"/>
      <c r="X223" s="773"/>
      <c r="Y223" s="773"/>
      <c r="Z223" s="773"/>
      <c r="AA223" s="773"/>
      <c r="AB223" s="773"/>
      <c r="AC223" s="773"/>
      <c r="AD223" s="773"/>
      <c r="AE223" s="773"/>
      <c r="AF223" s="773"/>
      <c r="AG223" s="773"/>
      <c r="AH223" s="773"/>
      <c r="AI223" s="773"/>
      <c r="AJ223" s="773"/>
      <c r="AK223" s="773"/>
      <c r="AL223" s="774"/>
      <c r="AM223" s="775"/>
      <c r="AN223" s="776"/>
      <c r="AO223" s="777"/>
      <c r="AP223" s="777"/>
      <c r="AQ223" s="777"/>
      <c r="AR223" s="780" t="s">
        <v>430</v>
      </c>
      <c r="AS223" s="776"/>
      <c r="AT223" s="777"/>
      <c r="AU223" s="777"/>
      <c r="AV223" s="777"/>
      <c r="AW223" s="780" t="s">
        <v>429</v>
      </c>
      <c r="AX223" s="776"/>
      <c r="AY223" s="777"/>
      <c r="AZ223" s="777"/>
      <c r="BA223" s="800"/>
      <c r="BB223" s="782"/>
      <c r="BC223" s="783"/>
      <c r="BD223" s="783"/>
      <c r="BE223" s="783"/>
      <c r="BF223" s="783"/>
      <c r="BG223" s="783"/>
      <c r="BH223" s="783"/>
      <c r="BI223" s="783"/>
      <c r="BJ223" s="783"/>
      <c r="BK223" s="783"/>
      <c r="BL223" s="783"/>
      <c r="BM223" s="783"/>
      <c r="BN223" s="784"/>
      <c r="BO223" s="785"/>
      <c r="BP223" s="790" t="s">
        <v>428</v>
      </c>
      <c r="BQ223" s="791"/>
      <c r="BR223" s="791"/>
      <c r="BS223" s="791"/>
      <c r="BT223" s="791"/>
      <c r="BU223" s="791"/>
      <c r="BV223" s="792"/>
      <c r="BW223" s="796"/>
    </row>
    <row r="224" spans="1:75" s="164" customFormat="1" ht="20.25" customHeight="1">
      <c r="A224" s="822"/>
      <c r="B224" s="823"/>
      <c r="C224" s="823"/>
      <c r="D224" s="824"/>
      <c r="E224" s="808"/>
      <c r="F224" s="809"/>
      <c r="G224" s="809"/>
      <c r="H224" s="809"/>
      <c r="I224" s="809"/>
      <c r="J224" s="809"/>
      <c r="K224" s="809"/>
      <c r="L224" s="809"/>
      <c r="M224" s="809"/>
      <c r="N224" s="809"/>
      <c r="O224" s="810"/>
      <c r="P224" s="755"/>
      <c r="Q224" s="756"/>
      <c r="R224" s="756"/>
      <c r="S224" s="756"/>
      <c r="T224" s="756"/>
      <c r="U224" s="756"/>
      <c r="V224" s="757"/>
      <c r="W224" s="797"/>
      <c r="X224" s="798"/>
      <c r="Y224" s="798"/>
      <c r="Z224" s="798"/>
      <c r="AA224" s="798"/>
      <c r="AB224" s="798"/>
      <c r="AC224" s="798"/>
      <c r="AD224" s="798"/>
      <c r="AE224" s="798"/>
      <c r="AF224" s="798"/>
      <c r="AG224" s="798"/>
      <c r="AH224" s="798"/>
      <c r="AI224" s="798"/>
      <c r="AJ224" s="798"/>
      <c r="AK224" s="798"/>
      <c r="AL224" s="799"/>
      <c r="AM224" s="778"/>
      <c r="AN224" s="779"/>
      <c r="AO224" s="779"/>
      <c r="AP224" s="779"/>
      <c r="AQ224" s="779"/>
      <c r="AR224" s="781"/>
      <c r="AS224" s="779"/>
      <c r="AT224" s="779"/>
      <c r="AU224" s="779"/>
      <c r="AV224" s="779"/>
      <c r="AW224" s="781"/>
      <c r="AX224" s="779"/>
      <c r="AY224" s="779"/>
      <c r="AZ224" s="779"/>
      <c r="BA224" s="801"/>
      <c r="BB224" s="786"/>
      <c r="BC224" s="787"/>
      <c r="BD224" s="787"/>
      <c r="BE224" s="787"/>
      <c r="BF224" s="787"/>
      <c r="BG224" s="787"/>
      <c r="BH224" s="787"/>
      <c r="BI224" s="787"/>
      <c r="BJ224" s="787"/>
      <c r="BK224" s="787"/>
      <c r="BL224" s="787"/>
      <c r="BM224" s="787"/>
      <c r="BN224" s="788"/>
      <c r="BO224" s="789"/>
      <c r="BP224" s="793"/>
      <c r="BQ224" s="794"/>
      <c r="BR224" s="794"/>
      <c r="BS224" s="794"/>
      <c r="BT224" s="794"/>
      <c r="BU224" s="794"/>
      <c r="BV224" s="795"/>
      <c r="BW224" s="796"/>
    </row>
    <row r="225" spans="1:98" s="164" customFormat="1" ht="15" customHeight="1">
      <c r="A225" s="822"/>
      <c r="B225" s="823"/>
      <c r="C225" s="823"/>
      <c r="D225" s="824"/>
      <c r="E225" s="802" t="s">
        <v>436</v>
      </c>
      <c r="F225" s="803"/>
      <c r="G225" s="803"/>
      <c r="H225" s="803"/>
      <c r="I225" s="803"/>
      <c r="J225" s="803"/>
      <c r="K225" s="803"/>
      <c r="L225" s="803"/>
      <c r="M225" s="803"/>
      <c r="N225" s="803"/>
      <c r="O225" s="804"/>
      <c r="P225" s="752" t="s">
        <v>432</v>
      </c>
      <c r="Q225" s="753"/>
      <c r="R225" s="753"/>
      <c r="S225" s="753"/>
      <c r="T225" s="753"/>
      <c r="U225" s="753"/>
      <c r="V225" s="754"/>
      <c r="W225" s="772"/>
      <c r="X225" s="773"/>
      <c r="Y225" s="773"/>
      <c r="Z225" s="773"/>
      <c r="AA225" s="773"/>
      <c r="AB225" s="773"/>
      <c r="AC225" s="773"/>
      <c r="AD225" s="773"/>
      <c r="AE225" s="773"/>
      <c r="AF225" s="773"/>
      <c r="AG225" s="773"/>
      <c r="AH225" s="773"/>
      <c r="AI225" s="773"/>
      <c r="AJ225" s="773"/>
      <c r="AK225" s="773"/>
      <c r="AL225" s="774"/>
      <c r="AM225" s="775"/>
      <c r="AN225" s="776"/>
      <c r="AO225" s="777"/>
      <c r="AP225" s="777"/>
      <c r="AQ225" s="777"/>
      <c r="AR225" s="780" t="s">
        <v>430</v>
      </c>
      <c r="AS225" s="776"/>
      <c r="AT225" s="777"/>
      <c r="AU225" s="777"/>
      <c r="AV225" s="777"/>
      <c r="AW225" s="780" t="s">
        <v>429</v>
      </c>
      <c r="AX225" s="776"/>
      <c r="AY225" s="777"/>
      <c r="AZ225" s="777"/>
      <c r="BA225" s="800"/>
      <c r="BB225" s="782"/>
      <c r="BC225" s="783"/>
      <c r="BD225" s="783"/>
      <c r="BE225" s="783"/>
      <c r="BF225" s="783"/>
      <c r="BG225" s="783"/>
      <c r="BH225" s="783"/>
      <c r="BI225" s="783"/>
      <c r="BJ225" s="783"/>
      <c r="BK225" s="783"/>
      <c r="BL225" s="783"/>
      <c r="BM225" s="783"/>
      <c r="BN225" s="784"/>
      <c r="BO225" s="785"/>
      <c r="BP225" s="790" t="s">
        <v>428</v>
      </c>
      <c r="BQ225" s="791"/>
      <c r="BR225" s="791"/>
      <c r="BS225" s="791"/>
      <c r="BT225" s="791"/>
      <c r="BU225" s="791"/>
      <c r="BV225" s="792"/>
      <c r="BW225" s="796"/>
    </row>
    <row r="226" spans="1:98" s="164" customFormat="1" ht="20.25" customHeight="1">
      <c r="A226" s="822"/>
      <c r="B226" s="823"/>
      <c r="C226" s="823"/>
      <c r="D226" s="824"/>
      <c r="E226" s="805"/>
      <c r="F226" s="806"/>
      <c r="G226" s="806"/>
      <c r="H226" s="806"/>
      <c r="I226" s="806"/>
      <c r="J226" s="806"/>
      <c r="K226" s="806"/>
      <c r="L226" s="806"/>
      <c r="M226" s="806"/>
      <c r="N226" s="806"/>
      <c r="O226" s="807"/>
      <c r="P226" s="811"/>
      <c r="Q226" s="812"/>
      <c r="R226" s="812"/>
      <c r="S226" s="812"/>
      <c r="T226" s="812"/>
      <c r="U226" s="812"/>
      <c r="V226" s="813"/>
      <c r="W226" s="797"/>
      <c r="X226" s="798"/>
      <c r="Y226" s="798"/>
      <c r="Z226" s="798"/>
      <c r="AA226" s="798"/>
      <c r="AB226" s="798"/>
      <c r="AC226" s="798"/>
      <c r="AD226" s="798"/>
      <c r="AE226" s="798"/>
      <c r="AF226" s="798"/>
      <c r="AG226" s="798"/>
      <c r="AH226" s="798"/>
      <c r="AI226" s="798"/>
      <c r="AJ226" s="798"/>
      <c r="AK226" s="798"/>
      <c r="AL226" s="799"/>
      <c r="AM226" s="778"/>
      <c r="AN226" s="779"/>
      <c r="AO226" s="779"/>
      <c r="AP226" s="779"/>
      <c r="AQ226" s="779"/>
      <c r="AR226" s="781"/>
      <c r="AS226" s="779"/>
      <c r="AT226" s="779"/>
      <c r="AU226" s="779"/>
      <c r="AV226" s="779"/>
      <c r="AW226" s="781"/>
      <c r="AX226" s="779"/>
      <c r="AY226" s="779"/>
      <c r="AZ226" s="779"/>
      <c r="BA226" s="801"/>
      <c r="BB226" s="786"/>
      <c r="BC226" s="787"/>
      <c r="BD226" s="787"/>
      <c r="BE226" s="787"/>
      <c r="BF226" s="787"/>
      <c r="BG226" s="787"/>
      <c r="BH226" s="787"/>
      <c r="BI226" s="787"/>
      <c r="BJ226" s="787"/>
      <c r="BK226" s="787"/>
      <c r="BL226" s="787"/>
      <c r="BM226" s="787"/>
      <c r="BN226" s="788"/>
      <c r="BO226" s="789"/>
      <c r="BP226" s="793"/>
      <c r="BQ226" s="794"/>
      <c r="BR226" s="794"/>
      <c r="BS226" s="794"/>
      <c r="BT226" s="794"/>
      <c r="BU226" s="794"/>
      <c r="BV226" s="795"/>
      <c r="BW226" s="796"/>
    </row>
    <row r="227" spans="1:98" s="164" customFormat="1" ht="15" customHeight="1">
      <c r="A227" s="822"/>
      <c r="B227" s="823"/>
      <c r="C227" s="823"/>
      <c r="D227" s="824"/>
      <c r="E227" s="805"/>
      <c r="F227" s="806"/>
      <c r="G227" s="806"/>
      <c r="H227" s="806"/>
      <c r="I227" s="806"/>
      <c r="J227" s="806"/>
      <c r="K227" s="806"/>
      <c r="L227" s="806"/>
      <c r="M227" s="806"/>
      <c r="N227" s="806"/>
      <c r="O227" s="807"/>
      <c r="P227" s="811"/>
      <c r="Q227" s="812"/>
      <c r="R227" s="812"/>
      <c r="S227" s="812"/>
      <c r="T227" s="812"/>
      <c r="U227" s="812"/>
      <c r="V227" s="813"/>
      <c r="W227" s="772"/>
      <c r="X227" s="773"/>
      <c r="Y227" s="773"/>
      <c r="Z227" s="773"/>
      <c r="AA227" s="773"/>
      <c r="AB227" s="773"/>
      <c r="AC227" s="773"/>
      <c r="AD227" s="773"/>
      <c r="AE227" s="773"/>
      <c r="AF227" s="773"/>
      <c r="AG227" s="773"/>
      <c r="AH227" s="773"/>
      <c r="AI227" s="773"/>
      <c r="AJ227" s="773"/>
      <c r="AK227" s="773"/>
      <c r="AL227" s="774"/>
      <c r="AM227" s="775"/>
      <c r="AN227" s="776"/>
      <c r="AO227" s="777"/>
      <c r="AP227" s="777"/>
      <c r="AQ227" s="777"/>
      <c r="AR227" s="780" t="s">
        <v>430</v>
      </c>
      <c r="AS227" s="776"/>
      <c r="AT227" s="777"/>
      <c r="AU227" s="777"/>
      <c r="AV227" s="777"/>
      <c r="AW227" s="780" t="s">
        <v>430</v>
      </c>
      <c r="AX227" s="776"/>
      <c r="AY227" s="777"/>
      <c r="AZ227" s="777"/>
      <c r="BA227" s="800"/>
      <c r="BB227" s="782"/>
      <c r="BC227" s="783"/>
      <c r="BD227" s="783"/>
      <c r="BE227" s="783"/>
      <c r="BF227" s="783"/>
      <c r="BG227" s="783"/>
      <c r="BH227" s="783"/>
      <c r="BI227" s="783"/>
      <c r="BJ227" s="783"/>
      <c r="BK227" s="783"/>
      <c r="BL227" s="783"/>
      <c r="BM227" s="783"/>
      <c r="BN227" s="784"/>
      <c r="BO227" s="785"/>
      <c r="BP227" s="790" t="s">
        <v>428</v>
      </c>
      <c r="BQ227" s="791"/>
      <c r="BR227" s="791"/>
      <c r="BS227" s="791"/>
      <c r="BT227" s="791"/>
      <c r="BU227" s="791"/>
      <c r="BV227" s="792"/>
      <c r="BW227" s="796"/>
    </row>
    <row r="228" spans="1:98" s="164" customFormat="1" ht="20.25" customHeight="1">
      <c r="A228" s="822"/>
      <c r="B228" s="823"/>
      <c r="C228" s="823"/>
      <c r="D228" s="824"/>
      <c r="E228" s="808"/>
      <c r="F228" s="809"/>
      <c r="G228" s="809"/>
      <c r="H228" s="809"/>
      <c r="I228" s="809"/>
      <c r="J228" s="809"/>
      <c r="K228" s="809"/>
      <c r="L228" s="809"/>
      <c r="M228" s="809"/>
      <c r="N228" s="809"/>
      <c r="O228" s="810"/>
      <c r="P228" s="755"/>
      <c r="Q228" s="756"/>
      <c r="R228" s="756"/>
      <c r="S228" s="756"/>
      <c r="T228" s="756"/>
      <c r="U228" s="756"/>
      <c r="V228" s="757"/>
      <c r="W228" s="797"/>
      <c r="X228" s="798"/>
      <c r="Y228" s="798"/>
      <c r="Z228" s="798"/>
      <c r="AA228" s="798"/>
      <c r="AB228" s="798"/>
      <c r="AC228" s="798"/>
      <c r="AD228" s="798"/>
      <c r="AE228" s="798"/>
      <c r="AF228" s="798"/>
      <c r="AG228" s="798"/>
      <c r="AH228" s="798"/>
      <c r="AI228" s="798"/>
      <c r="AJ228" s="798"/>
      <c r="AK228" s="798"/>
      <c r="AL228" s="799"/>
      <c r="AM228" s="778"/>
      <c r="AN228" s="779"/>
      <c r="AO228" s="779"/>
      <c r="AP228" s="779"/>
      <c r="AQ228" s="779"/>
      <c r="AR228" s="781"/>
      <c r="AS228" s="779"/>
      <c r="AT228" s="779"/>
      <c r="AU228" s="779"/>
      <c r="AV228" s="779"/>
      <c r="AW228" s="781"/>
      <c r="AX228" s="779"/>
      <c r="AY228" s="779"/>
      <c r="AZ228" s="779"/>
      <c r="BA228" s="801"/>
      <c r="BB228" s="786"/>
      <c r="BC228" s="787"/>
      <c r="BD228" s="787"/>
      <c r="BE228" s="787"/>
      <c r="BF228" s="787"/>
      <c r="BG228" s="787"/>
      <c r="BH228" s="787"/>
      <c r="BI228" s="787"/>
      <c r="BJ228" s="787"/>
      <c r="BK228" s="787"/>
      <c r="BL228" s="787"/>
      <c r="BM228" s="787"/>
      <c r="BN228" s="788"/>
      <c r="BO228" s="789"/>
      <c r="BP228" s="793"/>
      <c r="BQ228" s="794"/>
      <c r="BR228" s="794"/>
      <c r="BS228" s="794"/>
      <c r="BT228" s="794"/>
      <c r="BU228" s="794"/>
      <c r="BV228" s="795"/>
      <c r="BW228" s="796"/>
    </row>
    <row r="229" spans="1:98" s="164" customFormat="1" ht="15" customHeight="1">
      <c r="A229" s="822"/>
      <c r="B229" s="823"/>
      <c r="C229" s="823"/>
      <c r="D229" s="824"/>
      <c r="E229" s="752" t="s">
        <v>492</v>
      </c>
      <c r="F229" s="753"/>
      <c r="G229" s="753"/>
      <c r="H229" s="753"/>
      <c r="I229" s="753"/>
      <c r="J229" s="753"/>
      <c r="K229" s="753"/>
      <c r="L229" s="753"/>
      <c r="M229" s="753"/>
      <c r="N229" s="753"/>
      <c r="O229" s="754"/>
      <c r="P229" s="752" t="s">
        <v>432</v>
      </c>
      <c r="Q229" s="753"/>
      <c r="R229" s="753"/>
      <c r="S229" s="753"/>
      <c r="T229" s="753"/>
      <c r="U229" s="753"/>
      <c r="V229" s="754"/>
      <c r="W229" s="772"/>
      <c r="X229" s="773"/>
      <c r="Y229" s="773"/>
      <c r="Z229" s="773"/>
      <c r="AA229" s="773"/>
      <c r="AB229" s="773"/>
      <c r="AC229" s="773"/>
      <c r="AD229" s="773"/>
      <c r="AE229" s="773"/>
      <c r="AF229" s="773"/>
      <c r="AG229" s="773"/>
      <c r="AH229" s="773"/>
      <c r="AI229" s="773"/>
      <c r="AJ229" s="773"/>
      <c r="AK229" s="773"/>
      <c r="AL229" s="774"/>
      <c r="AM229" s="775"/>
      <c r="AN229" s="776"/>
      <c r="AO229" s="777"/>
      <c r="AP229" s="777"/>
      <c r="AQ229" s="777"/>
      <c r="AR229" s="780" t="s">
        <v>429</v>
      </c>
      <c r="AS229" s="776"/>
      <c r="AT229" s="777"/>
      <c r="AU229" s="777"/>
      <c r="AV229" s="777"/>
      <c r="AW229" s="780" t="s">
        <v>430</v>
      </c>
      <c r="AX229" s="776"/>
      <c r="AY229" s="777"/>
      <c r="AZ229" s="777"/>
      <c r="BA229" s="800"/>
      <c r="BB229" s="782"/>
      <c r="BC229" s="783"/>
      <c r="BD229" s="783"/>
      <c r="BE229" s="783"/>
      <c r="BF229" s="783"/>
      <c r="BG229" s="783"/>
      <c r="BH229" s="783"/>
      <c r="BI229" s="783"/>
      <c r="BJ229" s="783"/>
      <c r="BK229" s="783"/>
      <c r="BL229" s="783"/>
      <c r="BM229" s="783"/>
      <c r="BN229" s="784"/>
      <c r="BO229" s="785"/>
      <c r="BP229" s="790" t="s">
        <v>428</v>
      </c>
      <c r="BQ229" s="791"/>
      <c r="BR229" s="791"/>
      <c r="BS229" s="791"/>
      <c r="BT229" s="791"/>
      <c r="BU229" s="791"/>
      <c r="BV229" s="792"/>
      <c r="BW229" s="796"/>
    </row>
    <row r="230" spans="1:98" s="164" customFormat="1" ht="20.25" customHeight="1">
      <c r="A230" s="822"/>
      <c r="B230" s="823"/>
      <c r="C230" s="823"/>
      <c r="D230" s="824"/>
      <c r="E230" s="811"/>
      <c r="F230" s="812"/>
      <c r="G230" s="812"/>
      <c r="H230" s="812"/>
      <c r="I230" s="812"/>
      <c r="J230" s="812"/>
      <c r="K230" s="812"/>
      <c r="L230" s="812"/>
      <c r="M230" s="812"/>
      <c r="N230" s="812"/>
      <c r="O230" s="813"/>
      <c r="P230" s="811"/>
      <c r="Q230" s="812"/>
      <c r="R230" s="812"/>
      <c r="S230" s="812"/>
      <c r="T230" s="812"/>
      <c r="U230" s="812"/>
      <c r="V230" s="813"/>
      <c r="W230" s="797"/>
      <c r="X230" s="798"/>
      <c r="Y230" s="798"/>
      <c r="Z230" s="798"/>
      <c r="AA230" s="798"/>
      <c r="AB230" s="798"/>
      <c r="AC230" s="798"/>
      <c r="AD230" s="798"/>
      <c r="AE230" s="798"/>
      <c r="AF230" s="798"/>
      <c r="AG230" s="798"/>
      <c r="AH230" s="798"/>
      <c r="AI230" s="798"/>
      <c r="AJ230" s="798"/>
      <c r="AK230" s="798"/>
      <c r="AL230" s="799"/>
      <c r="AM230" s="778"/>
      <c r="AN230" s="779"/>
      <c r="AO230" s="779"/>
      <c r="AP230" s="779"/>
      <c r="AQ230" s="779"/>
      <c r="AR230" s="781"/>
      <c r="AS230" s="779"/>
      <c r="AT230" s="779"/>
      <c r="AU230" s="779"/>
      <c r="AV230" s="779"/>
      <c r="AW230" s="781"/>
      <c r="AX230" s="779"/>
      <c r="AY230" s="779"/>
      <c r="AZ230" s="779"/>
      <c r="BA230" s="801"/>
      <c r="BB230" s="786"/>
      <c r="BC230" s="787"/>
      <c r="BD230" s="787"/>
      <c r="BE230" s="787"/>
      <c r="BF230" s="787"/>
      <c r="BG230" s="787"/>
      <c r="BH230" s="787"/>
      <c r="BI230" s="787"/>
      <c r="BJ230" s="787"/>
      <c r="BK230" s="787"/>
      <c r="BL230" s="787"/>
      <c r="BM230" s="787"/>
      <c r="BN230" s="788"/>
      <c r="BO230" s="789"/>
      <c r="BP230" s="793"/>
      <c r="BQ230" s="794"/>
      <c r="BR230" s="794"/>
      <c r="BS230" s="794"/>
      <c r="BT230" s="794"/>
      <c r="BU230" s="794"/>
      <c r="BV230" s="795"/>
      <c r="BW230" s="796"/>
    </row>
    <row r="231" spans="1:98" s="164" customFormat="1" ht="15" customHeight="1">
      <c r="A231" s="822"/>
      <c r="B231" s="823"/>
      <c r="C231" s="823"/>
      <c r="D231" s="824"/>
      <c r="E231" s="811"/>
      <c r="F231" s="812"/>
      <c r="G231" s="812"/>
      <c r="H231" s="812"/>
      <c r="I231" s="812"/>
      <c r="J231" s="812"/>
      <c r="K231" s="812"/>
      <c r="L231" s="812"/>
      <c r="M231" s="812"/>
      <c r="N231" s="812"/>
      <c r="O231" s="813"/>
      <c r="P231" s="811"/>
      <c r="Q231" s="812"/>
      <c r="R231" s="812"/>
      <c r="S231" s="812"/>
      <c r="T231" s="812"/>
      <c r="U231" s="812"/>
      <c r="V231" s="813"/>
      <c r="W231" s="772"/>
      <c r="X231" s="773"/>
      <c r="Y231" s="773"/>
      <c r="Z231" s="773"/>
      <c r="AA231" s="773"/>
      <c r="AB231" s="773"/>
      <c r="AC231" s="773"/>
      <c r="AD231" s="773"/>
      <c r="AE231" s="773"/>
      <c r="AF231" s="773"/>
      <c r="AG231" s="773"/>
      <c r="AH231" s="773"/>
      <c r="AI231" s="773"/>
      <c r="AJ231" s="773"/>
      <c r="AK231" s="773"/>
      <c r="AL231" s="774"/>
      <c r="AM231" s="775"/>
      <c r="AN231" s="776"/>
      <c r="AO231" s="777"/>
      <c r="AP231" s="777"/>
      <c r="AQ231" s="777"/>
      <c r="AR231" s="780" t="s">
        <v>429</v>
      </c>
      <c r="AS231" s="776"/>
      <c r="AT231" s="777"/>
      <c r="AU231" s="777"/>
      <c r="AV231" s="777"/>
      <c r="AW231" s="780" t="s">
        <v>429</v>
      </c>
      <c r="AX231" s="776"/>
      <c r="AY231" s="777"/>
      <c r="AZ231" s="777"/>
      <c r="BA231" s="800"/>
      <c r="BB231" s="782"/>
      <c r="BC231" s="783"/>
      <c r="BD231" s="783"/>
      <c r="BE231" s="783"/>
      <c r="BF231" s="783"/>
      <c r="BG231" s="783"/>
      <c r="BH231" s="783"/>
      <c r="BI231" s="783"/>
      <c r="BJ231" s="783"/>
      <c r="BK231" s="783"/>
      <c r="BL231" s="783"/>
      <c r="BM231" s="783"/>
      <c r="BN231" s="784"/>
      <c r="BO231" s="785"/>
      <c r="BP231" s="790" t="s">
        <v>428</v>
      </c>
      <c r="BQ231" s="791"/>
      <c r="BR231" s="791"/>
      <c r="BS231" s="791"/>
      <c r="BT231" s="791"/>
      <c r="BU231" s="791"/>
      <c r="BV231" s="792"/>
      <c r="BW231" s="796"/>
    </row>
    <row r="232" spans="1:98" s="164" customFormat="1" ht="20.25" customHeight="1">
      <c r="A232" s="825"/>
      <c r="B232" s="826"/>
      <c r="C232" s="826"/>
      <c r="D232" s="827"/>
      <c r="E232" s="755"/>
      <c r="F232" s="756"/>
      <c r="G232" s="756"/>
      <c r="H232" s="756"/>
      <c r="I232" s="756"/>
      <c r="J232" s="756"/>
      <c r="K232" s="756"/>
      <c r="L232" s="756"/>
      <c r="M232" s="756"/>
      <c r="N232" s="756"/>
      <c r="O232" s="757"/>
      <c r="P232" s="755"/>
      <c r="Q232" s="756"/>
      <c r="R232" s="756"/>
      <c r="S232" s="756"/>
      <c r="T232" s="756"/>
      <c r="U232" s="756"/>
      <c r="V232" s="757"/>
      <c r="W232" s="797"/>
      <c r="X232" s="798"/>
      <c r="Y232" s="798"/>
      <c r="Z232" s="798"/>
      <c r="AA232" s="798"/>
      <c r="AB232" s="798"/>
      <c r="AC232" s="798"/>
      <c r="AD232" s="798"/>
      <c r="AE232" s="798"/>
      <c r="AF232" s="798"/>
      <c r="AG232" s="798"/>
      <c r="AH232" s="798"/>
      <c r="AI232" s="798"/>
      <c r="AJ232" s="798"/>
      <c r="AK232" s="798"/>
      <c r="AL232" s="799"/>
      <c r="AM232" s="778"/>
      <c r="AN232" s="779"/>
      <c r="AO232" s="779"/>
      <c r="AP232" s="779"/>
      <c r="AQ232" s="779"/>
      <c r="AR232" s="781"/>
      <c r="AS232" s="779"/>
      <c r="AT232" s="779"/>
      <c r="AU232" s="779"/>
      <c r="AV232" s="779"/>
      <c r="AW232" s="781"/>
      <c r="AX232" s="779"/>
      <c r="AY232" s="779"/>
      <c r="AZ232" s="779"/>
      <c r="BA232" s="801"/>
      <c r="BB232" s="786"/>
      <c r="BC232" s="787"/>
      <c r="BD232" s="787"/>
      <c r="BE232" s="787"/>
      <c r="BF232" s="787"/>
      <c r="BG232" s="787"/>
      <c r="BH232" s="787"/>
      <c r="BI232" s="787"/>
      <c r="BJ232" s="787"/>
      <c r="BK232" s="787"/>
      <c r="BL232" s="787"/>
      <c r="BM232" s="787"/>
      <c r="BN232" s="788"/>
      <c r="BO232" s="789"/>
      <c r="BP232" s="793"/>
      <c r="BQ232" s="794"/>
      <c r="BR232" s="794"/>
      <c r="BS232" s="794"/>
      <c r="BT232" s="794"/>
      <c r="BU232" s="794"/>
      <c r="BV232" s="795"/>
      <c r="BW232" s="796"/>
    </row>
    <row r="233" spans="1:98" s="169" customFormat="1" ht="12.75" customHeight="1">
      <c r="A233" s="914" t="s">
        <v>427</v>
      </c>
      <c r="B233" s="914"/>
      <c r="C233" s="914"/>
      <c r="D233" s="914"/>
      <c r="E233" s="914"/>
      <c r="F233" s="914"/>
      <c r="G233" s="914"/>
      <c r="H233" s="914"/>
      <c r="I233" s="914"/>
      <c r="J233" s="914"/>
      <c r="K233" s="914"/>
      <c r="L233" s="914"/>
      <c r="M233" s="914"/>
      <c r="N233" s="914"/>
      <c r="O233" s="914"/>
      <c r="P233" s="914"/>
      <c r="Q233" s="914"/>
      <c r="R233" s="914"/>
      <c r="S233" s="914"/>
      <c r="T233" s="914"/>
      <c r="U233" s="914"/>
      <c r="V233" s="914"/>
      <c r="W233" s="914"/>
      <c r="X233" s="914"/>
      <c r="Y233" s="914"/>
      <c r="Z233" s="914"/>
      <c r="AA233" s="914"/>
      <c r="AB233" s="914"/>
      <c r="AC233" s="914"/>
      <c r="AD233" s="914"/>
      <c r="AE233" s="914"/>
      <c r="AF233" s="914"/>
      <c r="AG233" s="914"/>
      <c r="AH233" s="914"/>
      <c r="AI233" s="914"/>
      <c r="AJ233" s="914"/>
      <c r="AK233" s="914"/>
      <c r="AL233" s="914"/>
      <c r="AM233" s="914"/>
      <c r="AN233" s="914"/>
      <c r="AO233" s="914"/>
      <c r="AP233" s="914"/>
      <c r="AQ233" s="914"/>
      <c r="AR233" s="914"/>
      <c r="AS233" s="914"/>
      <c r="AT233" s="914"/>
      <c r="AU233" s="914"/>
      <c r="AV233" s="914"/>
      <c r="AW233" s="914"/>
      <c r="AX233" s="914"/>
      <c r="AY233" s="914"/>
      <c r="AZ233" s="914"/>
      <c r="BA233" s="914"/>
      <c r="BB233" s="914"/>
      <c r="BC233" s="914"/>
      <c r="BD233" s="914"/>
      <c r="BE233" s="914"/>
      <c r="BF233" s="914"/>
      <c r="BG233" s="914"/>
      <c r="BH233" s="914"/>
      <c r="BI233" s="914"/>
      <c r="BJ233" s="914"/>
      <c r="BK233" s="914"/>
      <c r="BL233" s="914"/>
      <c r="BM233" s="914"/>
      <c r="BN233" s="914"/>
      <c r="BO233" s="914"/>
      <c r="BP233" s="914"/>
      <c r="BQ233" s="914"/>
      <c r="BR233" s="914"/>
      <c r="BS233" s="914"/>
      <c r="BT233" s="914"/>
      <c r="BU233" s="170"/>
    </row>
    <row r="234" spans="1:98" s="164" customFormat="1" ht="10.5" customHeight="1">
      <c r="A234" s="168"/>
      <c r="B234" s="168"/>
      <c r="C234" s="168"/>
      <c r="D234" s="168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67"/>
      <c r="Q234" s="167"/>
      <c r="R234" s="167"/>
      <c r="S234" s="167"/>
      <c r="T234" s="167"/>
      <c r="U234" s="167"/>
      <c r="V234" s="167"/>
      <c r="AM234" s="161"/>
      <c r="AN234" s="161"/>
      <c r="AO234" s="161"/>
      <c r="AP234" s="161"/>
      <c r="AQ234" s="161"/>
      <c r="AR234" s="162"/>
      <c r="AS234" s="161"/>
      <c r="AT234" s="161"/>
      <c r="AU234" s="161"/>
      <c r="AV234" s="161"/>
      <c r="AW234" s="162"/>
      <c r="AX234" s="161"/>
      <c r="AY234" s="161"/>
      <c r="AZ234" s="161"/>
      <c r="BA234" s="161"/>
      <c r="BB234" s="166"/>
      <c r="BC234" s="166"/>
      <c r="BD234" s="166"/>
      <c r="BE234" s="166"/>
      <c r="BF234" s="166"/>
      <c r="BG234" s="166"/>
      <c r="BH234" s="166"/>
      <c r="BI234" s="166"/>
      <c r="BJ234" s="166"/>
      <c r="BK234" s="166"/>
      <c r="BL234" s="166"/>
      <c r="BM234" s="166"/>
      <c r="BN234" s="165"/>
      <c r="BO234" s="165"/>
    </row>
    <row r="235" spans="1:98" s="161" customFormat="1" ht="9.75" customHeight="1">
      <c r="B235" s="828" t="s">
        <v>426</v>
      </c>
      <c r="C235" s="828"/>
      <c r="D235" s="828"/>
      <c r="E235" s="828"/>
      <c r="F235" s="828"/>
      <c r="G235" s="828"/>
      <c r="H235" s="828"/>
      <c r="I235" s="828"/>
      <c r="J235" s="828"/>
      <c r="K235" s="828"/>
      <c r="L235" s="828"/>
      <c r="M235" s="828"/>
      <c r="N235" s="828"/>
      <c r="O235" s="828"/>
      <c r="P235" s="828"/>
      <c r="Q235" s="828"/>
      <c r="R235" s="828"/>
      <c r="S235" s="828"/>
      <c r="T235" s="828"/>
      <c r="U235" s="828"/>
      <c r="V235" s="828"/>
      <c r="W235" s="828"/>
      <c r="X235" s="828"/>
      <c r="Y235" s="828"/>
      <c r="Z235" s="828"/>
      <c r="AA235" s="828"/>
      <c r="AB235" s="828"/>
      <c r="AC235" s="828"/>
      <c r="AD235" s="828"/>
      <c r="AE235" s="828"/>
      <c r="AF235" s="828"/>
      <c r="AG235" s="828"/>
      <c r="AH235" s="828"/>
      <c r="AI235" s="828"/>
      <c r="AJ235" s="828"/>
      <c r="AK235" s="828"/>
      <c r="AL235" s="828"/>
      <c r="AM235" s="828"/>
      <c r="AN235" s="828"/>
      <c r="AO235" s="828"/>
      <c r="AP235" s="828"/>
      <c r="AQ235" s="828"/>
      <c r="AR235" s="828"/>
      <c r="AS235" s="828"/>
      <c r="AT235" s="828"/>
      <c r="AU235" s="828"/>
      <c r="AV235" s="828"/>
      <c r="AW235" s="828"/>
      <c r="AX235" s="828"/>
      <c r="AY235" s="828"/>
      <c r="AZ235" s="828"/>
      <c r="BA235" s="828"/>
      <c r="BB235" s="828"/>
      <c r="BC235" s="828"/>
      <c r="BD235" s="828"/>
      <c r="BE235" s="828"/>
      <c r="BF235" s="828"/>
      <c r="BG235" s="828"/>
      <c r="BH235" s="828"/>
      <c r="BI235" s="828"/>
      <c r="BJ235" s="828"/>
      <c r="BK235" s="828"/>
      <c r="BL235" s="828"/>
      <c r="BM235" s="828"/>
      <c r="BN235" s="828"/>
      <c r="BO235" s="828"/>
      <c r="BP235" s="828"/>
      <c r="BQ235" s="828"/>
      <c r="BR235" s="828"/>
      <c r="BS235" s="828"/>
      <c r="BT235" s="828"/>
      <c r="BU235" s="828"/>
      <c r="BV235" s="828"/>
      <c r="BW235" s="828"/>
    </row>
    <row r="236" spans="1:98" s="161" customFormat="1" ht="9.75" customHeight="1">
      <c r="B236" s="828"/>
      <c r="C236" s="828"/>
      <c r="D236" s="828"/>
      <c r="E236" s="828"/>
      <c r="F236" s="828"/>
      <c r="G236" s="828"/>
      <c r="H236" s="828"/>
      <c r="I236" s="828"/>
      <c r="J236" s="828"/>
      <c r="K236" s="828"/>
      <c r="L236" s="828"/>
      <c r="M236" s="828"/>
      <c r="N236" s="828"/>
      <c r="O236" s="828"/>
      <c r="P236" s="828"/>
      <c r="Q236" s="828"/>
      <c r="R236" s="828"/>
      <c r="S236" s="828"/>
      <c r="T236" s="828"/>
      <c r="U236" s="828"/>
      <c r="V236" s="828"/>
      <c r="W236" s="828"/>
      <c r="X236" s="828"/>
      <c r="Y236" s="828"/>
      <c r="Z236" s="828"/>
      <c r="AA236" s="828"/>
      <c r="AB236" s="828"/>
      <c r="AC236" s="828"/>
      <c r="AD236" s="828"/>
      <c r="AE236" s="828"/>
      <c r="AF236" s="828"/>
      <c r="AG236" s="828"/>
      <c r="AH236" s="828"/>
      <c r="AI236" s="828"/>
      <c r="AJ236" s="828"/>
      <c r="AK236" s="828"/>
      <c r="AL236" s="828"/>
      <c r="AM236" s="828"/>
      <c r="AN236" s="828"/>
      <c r="AO236" s="828"/>
      <c r="AP236" s="828"/>
      <c r="AQ236" s="828"/>
      <c r="AR236" s="828"/>
      <c r="AS236" s="828"/>
      <c r="AT236" s="828"/>
      <c r="AU236" s="828"/>
      <c r="AV236" s="828"/>
      <c r="AW236" s="828"/>
      <c r="AX236" s="828"/>
      <c r="AY236" s="828"/>
      <c r="AZ236" s="828"/>
      <c r="BA236" s="828"/>
      <c r="BB236" s="828"/>
      <c r="BC236" s="828"/>
      <c r="BD236" s="828"/>
      <c r="BE236" s="828"/>
      <c r="BF236" s="828"/>
      <c r="BG236" s="828"/>
      <c r="BH236" s="828"/>
      <c r="BI236" s="828"/>
      <c r="BJ236" s="828"/>
      <c r="BK236" s="828"/>
      <c r="BL236" s="828"/>
      <c r="BM236" s="828"/>
      <c r="BN236" s="828"/>
      <c r="BO236" s="828"/>
      <c r="BP236" s="828"/>
      <c r="BQ236" s="828"/>
      <c r="BR236" s="828"/>
      <c r="BS236" s="828"/>
      <c r="BT236" s="828"/>
      <c r="BU236" s="828"/>
      <c r="BV236" s="828"/>
      <c r="BW236" s="828"/>
    </row>
    <row r="237" spans="1:98" s="161" customFormat="1" ht="9.75" customHeight="1">
      <c r="A237" s="828" t="s">
        <v>491</v>
      </c>
      <c r="B237" s="828"/>
      <c r="C237" s="828"/>
      <c r="D237" s="828"/>
      <c r="E237" s="828"/>
      <c r="F237" s="828"/>
      <c r="G237" s="828"/>
      <c r="H237" s="828"/>
      <c r="I237" s="828"/>
      <c r="J237" s="828"/>
      <c r="K237" s="828"/>
      <c r="L237" s="828"/>
      <c r="M237" s="828"/>
      <c r="N237" s="828"/>
      <c r="O237" s="828"/>
      <c r="P237" s="828"/>
      <c r="Q237" s="828"/>
      <c r="R237" s="828"/>
      <c r="S237" s="828"/>
      <c r="T237" s="828"/>
      <c r="U237" s="828"/>
      <c r="V237" s="828"/>
      <c r="W237" s="828"/>
      <c r="X237" s="828"/>
      <c r="Y237" s="828"/>
      <c r="Z237" s="828"/>
      <c r="AA237" s="828"/>
      <c r="AB237" s="828"/>
      <c r="AC237" s="828"/>
      <c r="AD237" s="828"/>
      <c r="AE237" s="828"/>
      <c r="AF237" s="828"/>
      <c r="AG237" s="828"/>
      <c r="AH237" s="828"/>
      <c r="AI237" s="828"/>
      <c r="AJ237" s="828"/>
      <c r="AK237" s="828"/>
      <c r="AL237" s="828"/>
      <c r="AM237" s="828"/>
      <c r="AN237" s="828"/>
      <c r="AO237" s="828"/>
      <c r="AP237" s="828"/>
      <c r="AQ237" s="828"/>
      <c r="AR237" s="828"/>
      <c r="AS237" s="828"/>
      <c r="AT237" s="828"/>
      <c r="AU237" s="828"/>
      <c r="AV237" s="828"/>
      <c r="AW237" s="828"/>
      <c r="AX237" s="828"/>
      <c r="AY237" s="828"/>
      <c r="AZ237" s="828"/>
      <c r="BA237" s="828"/>
      <c r="BB237" s="828"/>
      <c r="BC237" s="828"/>
      <c r="BD237" s="828"/>
      <c r="BE237" s="828"/>
      <c r="BF237" s="828"/>
      <c r="BG237" s="828"/>
      <c r="BH237" s="828"/>
      <c r="BI237" s="828"/>
      <c r="BJ237" s="828"/>
      <c r="BK237" s="828"/>
      <c r="BL237" s="828"/>
      <c r="BM237" s="828"/>
      <c r="BN237" s="828"/>
      <c r="BO237" s="828"/>
      <c r="BP237" s="828"/>
      <c r="BQ237" s="828"/>
      <c r="BR237" s="828"/>
      <c r="BS237" s="828"/>
      <c r="BT237" s="828"/>
      <c r="BU237" s="828"/>
      <c r="BV237" s="828"/>
      <c r="BW237" s="828"/>
      <c r="CN237" s="162"/>
      <c r="CO237" s="162"/>
      <c r="CP237" s="162"/>
      <c r="CQ237" s="162"/>
      <c r="CR237" s="162"/>
      <c r="CS237" s="162"/>
      <c r="CT237" s="162"/>
    </row>
    <row r="238" spans="1:98" s="161" customFormat="1" ht="9.75" customHeight="1">
      <c r="A238" s="828"/>
      <c r="B238" s="828"/>
      <c r="C238" s="828"/>
      <c r="D238" s="828"/>
      <c r="E238" s="828"/>
      <c r="F238" s="828"/>
      <c r="G238" s="828"/>
      <c r="H238" s="828"/>
      <c r="I238" s="828"/>
      <c r="J238" s="828"/>
      <c r="K238" s="828"/>
      <c r="L238" s="828"/>
      <c r="M238" s="828"/>
      <c r="N238" s="828"/>
      <c r="O238" s="828"/>
      <c r="P238" s="828"/>
      <c r="Q238" s="828"/>
      <c r="R238" s="828"/>
      <c r="S238" s="828"/>
      <c r="T238" s="828"/>
      <c r="U238" s="828"/>
      <c r="V238" s="828"/>
      <c r="W238" s="828"/>
      <c r="X238" s="828"/>
      <c r="Y238" s="828"/>
      <c r="Z238" s="828"/>
      <c r="AA238" s="828"/>
      <c r="AB238" s="828"/>
      <c r="AC238" s="828"/>
      <c r="AD238" s="828"/>
      <c r="AE238" s="828"/>
      <c r="AF238" s="828"/>
      <c r="AG238" s="828"/>
      <c r="AH238" s="828"/>
      <c r="AI238" s="828"/>
      <c r="AJ238" s="828"/>
      <c r="AK238" s="828"/>
      <c r="AL238" s="828"/>
      <c r="AM238" s="828"/>
      <c r="AN238" s="828"/>
      <c r="AO238" s="828"/>
      <c r="AP238" s="828"/>
      <c r="AQ238" s="828"/>
      <c r="AR238" s="828"/>
      <c r="AS238" s="828"/>
      <c r="AT238" s="828"/>
      <c r="AU238" s="828"/>
      <c r="AV238" s="828"/>
      <c r="AW238" s="828"/>
      <c r="AX238" s="828"/>
      <c r="AY238" s="828"/>
      <c r="AZ238" s="828"/>
      <c r="BA238" s="828"/>
      <c r="BB238" s="828"/>
      <c r="BC238" s="828"/>
      <c r="BD238" s="828"/>
      <c r="BE238" s="828"/>
      <c r="BF238" s="828"/>
      <c r="BG238" s="828"/>
      <c r="BH238" s="828"/>
      <c r="BI238" s="828"/>
      <c r="BJ238" s="828"/>
      <c r="BK238" s="828"/>
      <c r="BL238" s="828"/>
      <c r="BM238" s="828"/>
      <c r="BN238" s="828"/>
      <c r="BO238" s="828"/>
      <c r="BP238" s="828"/>
      <c r="BQ238" s="828"/>
      <c r="BR238" s="828"/>
      <c r="BS238" s="828"/>
      <c r="BT238" s="828"/>
      <c r="BU238" s="828"/>
      <c r="BV238" s="828"/>
      <c r="BW238" s="828"/>
      <c r="CN238" s="162"/>
      <c r="CO238" s="162"/>
      <c r="CP238" s="162"/>
      <c r="CQ238" s="162"/>
      <c r="CR238" s="162"/>
      <c r="CS238" s="162"/>
      <c r="CT238" s="162"/>
    </row>
    <row r="239" spans="1:98" s="161" customFormat="1" ht="9.75" customHeight="1">
      <c r="A239" s="163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53"/>
      <c r="BP239" s="162"/>
      <c r="BQ239" s="162"/>
      <c r="BR239" s="162"/>
      <c r="BS239" s="162"/>
    </row>
    <row r="240" spans="1:98" s="156" customFormat="1" ht="9.75" customHeight="1">
      <c r="C240" s="908" t="s">
        <v>424</v>
      </c>
      <c r="D240" s="908"/>
      <c r="E240" s="908"/>
      <c r="F240" s="908"/>
      <c r="G240" s="908"/>
      <c r="H240" s="908"/>
      <c r="I240" s="908"/>
      <c r="J240" s="908"/>
      <c r="K240" s="908"/>
      <c r="L240" s="908"/>
      <c r="M240" s="912"/>
      <c r="N240" s="912"/>
      <c r="O240" s="912"/>
      <c r="P240" s="912" t="s">
        <v>364</v>
      </c>
      <c r="Q240" s="912"/>
      <c r="R240" s="912"/>
      <c r="S240" s="912"/>
      <c r="T240" s="912"/>
      <c r="U240" s="912"/>
      <c r="V240" s="912"/>
      <c r="W240" s="912" t="s">
        <v>365</v>
      </c>
      <c r="X240" s="912"/>
      <c r="Y240" s="912"/>
      <c r="Z240" s="912"/>
      <c r="BL240" s="159"/>
      <c r="BM240" s="159"/>
      <c r="BN240" s="159"/>
      <c r="BO240" s="159"/>
      <c r="BP240" s="159"/>
      <c r="BQ240" s="159"/>
      <c r="BR240" s="159"/>
    </row>
    <row r="241" spans="3:78" s="156" customFormat="1" ht="9.75" customHeight="1">
      <c r="C241" s="908"/>
      <c r="D241" s="908"/>
      <c r="E241" s="908"/>
      <c r="F241" s="908"/>
      <c r="G241" s="908"/>
      <c r="H241" s="908"/>
      <c r="I241" s="908"/>
      <c r="J241" s="908"/>
      <c r="K241" s="908"/>
      <c r="L241" s="908"/>
      <c r="M241" s="912"/>
      <c r="N241" s="912"/>
      <c r="O241" s="912"/>
      <c r="P241" s="912"/>
      <c r="Q241" s="912"/>
      <c r="R241" s="912"/>
      <c r="S241" s="912"/>
      <c r="T241" s="912"/>
      <c r="U241" s="912"/>
      <c r="V241" s="912"/>
      <c r="W241" s="912"/>
      <c r="X241" s="912"/>
      <c r="Y241" s="912"/>
      <c r="Z241" s="912"/>
      <c r="BL241" s="159"/>
      <c r="BM241" s="159"/>
      <c r="BN241" s="159"/>
      <c r="BO241" s="159"/>
      <c r="BP241" s="159"/>
      <c r="BQ241" s="159"/>
      <c r="BR241" s="159"/>
    </row>
    <row r="242" spans="3:78" s="156" customFormat="1" ht="9.75" customHeight="1"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BL242" s="159"/>
      <c r="BM242" s="159"/>
      <c r="BN242" s="159"/>
      <c r="BO242" s="159"/>
      <c r="BP242" s="159"/>
      <c r="BQ242" s="159"/>
      <c r="BR242" s="159"/>
    </row>
    <row r="243" spans="3:78" s="156" customFormat="1" ht="9.75" customHeight="1">
      <c r="D243" s="910" t="s">
        <v>423</v>
      </c>
      <c r="E243" s="910"/>
      <c r="F243" s="910"/>
      <c r="G243" s="910"/>
      <c r="H243" s="910"/>
      <c r="I243" s="910"/>
      <c r="J243" s="910"/>
      <c r="K243" s="910"/>
      <c r="L243" s="910"/>
      <c r="M243" s="910"/>
      <c r="N243" s="910"/>
      <c r="O243" s="910"/>
      <c r="P243" s="910"/>
      <c r="Q243" s="910"/>
      <c r="R243" s="910"/>
      <c r="S243" s="910"/>
      <c r="T243" s="910"/>
      <c r="U243" s="910"/>
      <c r="V243" s="910"/>
      <c r="W243" s="910"/>
      <c r="X243" s="910"/>
      <c r="Y243" s="910"/>
      <c r="Z243" s="910"/>
      <c r="AA243" s="910"/>
      <c r="AB243" s="910"/>
      <c r="AC243" s="910"/>
      <c r="AD243" s="910"/>
      <c r="AE243" s="910"/>
      <c r="AF243" s="910"/>
      <c r="AG243" s="158"/>
      <c r="AN243" s="912" t="s">
        <v>422</v>
      </c>
      <c r="AO243" s="912"/>
      <c r="AP243" s="912"/>
      <c r="AQ243" s="912"/>
      <c r="AR243" s="912"/>
      <c r="AS243" s="912"/>
      <c r="AT243" s="912"/>
      <c r="AU243" s="912"/>
      <c r="AV243" s="912"/>
      <c r="AW243" s="912"/>
      <c r="AX243" s="912"/>
      <c r="AY243" s="912"/>
      <c r="AZ243" s="912"/>
      <c r="BA243" s="912"/>
      <c r="BB243" s="912"/>
      <c r="BC243" s="912"/>
      <c r="BD243" s="912"/>
      <c r="BE243" s="912"/>
      <c r="BF243" s="912"/>
      <c r="BG243" s="912"/>
      <c r="BH243" s="912"/>
      <c r="BI243" s="912"/>
      <c r="BJ243" s="912"/>
      <c r="BK243" s="912"/>
      <c r="BL243" s="906" t="s">
        <v>32</v>
      </c>
      <c r="BM243" s="906"/>
      <c r="BN243" s="906"/>
      <c r="BO243" s="906"/>
      <c r="BP243" s="159"/>
      <c r="BQ243" s="159"/>
      <c r="BR243" s="159"/>
    </row>
    <row r="244" spans="3:78" s="156" customFormat="1" ht="9.75" customHeight="1">
      <c r="D244" s="911"/>
      <c r="E244" s="911"/>
      <c r="F244" s="911"/>
      <c r="G244" s="911"/>
      <c r="H244" s="911"/>
      <c r="I244" s="911"/>
      <c r="J244" s="911"/>
      <c r="K244" s="911"/>
      <c r="L244" s="911"/>
      <c r="M244" s="911"/>
      <c r="N244" s="911"/>
      <c r="O244" s="911"/>
      <c r="P244" s="911"/>
      <c r="Q244" s="911"/>
      <c r="R244" s="911"/>
      <c r="S244" s="911"/>
      <c r="T244" s="911"/>
      <c r="U244" s="911"/>
      <c r="V244" s="911"/>
      <c r="W244" s="911"/>
      <c r="X244" s="911"/>
      <c r="Y244" s="911"/>
      <c r="Z244" s="911"/>
      <c r="AA244" s="911"/>
      <c r="AB244" s="911"/>
      <c r="AC244" s="911"/>
      <c r="AD244" s="911"/>
      <c r="AE244" s="911"/>
      <c r="AF244" s="911"/>
      <c r="AG244" s="158"/>
      <c r="AN244" s="913"/>
      <c r="AO244" s="913"/>
      <c r="AP244" s="913"/>
      <c r="AQ244" s="913"/>
      <c r="AR244" s="913"/>
      <c r="AS244" s="913"/>
      <c r="AT244" s="913"/>
      <c r="AU244" s="913"/>
      <c r="AV244" s="913"/>
      <c r="AW244" s="913"/>
      <c r="AX244" s="913"/>
      <c r="AY244" s="913"/>
      <c r="AZ244" s="913"/>
      <c r="BA244" s="913"/>
      <c r="BB244" s="913"/>
      <c r="BC244" s="913"/>
      <c r="BD244" s="913"/>
      <c r="BE244" s="913"/>
      <c r="BF244" s="913"/>
      <c r="BG244" s="913"/>
      <c r="BH244" s="913"/>
      <c r="BI244" s="913"/>
      <c r="BJ244" s="913"/>
      <c r="BK244" s="913"/>
      <c r="BL244" s="907"/>
      <c r="BM244" s="907"/>
      <c r="BN244" s="907"/>
      <c r="BO244" s="907"/>
      <c r="BP244" s="159"/>
      <c r="BQ244" s="159"/>
      <c r="BR244" s="159"/>
    </row>
    <row r="245" spans="3:78" s="156" customFormat="1" ht="9.75" customHeight="1"/>
    <row r="246" spans="3:78" s="156" customFormat="1" ht="9.75" customHeight="1"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58"/>
      <c r="Y246" s="158"/>
    </row>
    <row r="247" spans="3:78" s="156" customFormat="1" ht="9.75" customHeight="1">
      <c r="Q247" s="908" t="s">
        <v>421</v>
      </c>
      <c r="R247" s="908"/>
      <c r="S247" s="908"/>
      <c r="T247" s="908"/>
      <c r="U247" s="908"/>
      <c r="V247" s="908"/>
      <c r="W247" s="908"/>
      <c r="X247" s="908"/>
      <c r="Y247" s="908"/>
      <c r="Z247" s="908"/>
      <c r="AA247" s="908"/>
      <c r="AB247" s="908"/>
      <c r="AC247" s="908"/>
      <c r="AD247" s="908"/>
      <c r="AE247" s="908"/>
      <c r="AF247" s="908"/>
      <c r="AG247" s="908"/>
      <c r="AH247" s="908"/>
      <c r="AI247" s="908"/>
      <c r="AJ247" s="908"/>
      <c r="AK247" s="908"/>
      <c r="AL247" s="908"/>
      <c r="AM247" s="908"/>
      <c r="AN247" s="908"/>
      <c r="AO247" s="908"/>
      <c r="AP247" s="908"/>
      <c r="AQ247" s="908"/>
      <c r="AR247" s="908"/>
      <c r="AS247" s="908"/>
      <c r="AT247" s="908"/>
      <c r="AU247" s="908"/>
      <c r="AV247" s="908"/>
      <c r="AW247" s="908"/>
      <c r="AX247" s="908"/>
      <c r="AY247" s="908"/>
      <c r="AZ247" s="908"/>
      <c r="BA247" s="908"/>
      <c r="BB247" s="908"/>
      <c r="BC247" s="908"/>
      <c r="BD247" s="908"/>
      <c r="BE247" s="908"/>
      <c r="BF247" s="908"/>
      <c r="BG247" s="908"/>
      <c r="BH247" s="908"/>
      <c r="BI247" s="908"/>
      <c r="BJ247" s="908"/>
      <c r="BK247" s="908"/>
      <c r="BL247" s="908"/>
      <c r="BM247" s="908"/>
      <c r="BN247" s="908"/>
      <c r="BO247" s="908"/>
      <c r="BP247" s="908"/>
      <c r="BQ247" s="908"/>
      <c r="BR247" s="908"/>
      <c r="BS247" s="908"/>
      <c r="BT247" s="908"/>
      <c r="BU247" s="908"/>
      <c r="BV247" s="908"/>
    </row>
    <row r="248" spans="3:78" s="156" customFormat="1" ht="9.75" customHeight="1">
      <c r="Q248" s="908"/>
      <c r="R248" s="908"/>
      <c r="S248" s="908"/>
      <c r="T248" s="908"/>
      <c r="U248" s="908"/>
      <c r="V248" s="908"/>
      <c r="W248" s="908"/>
      <c r="X248" s="908"/>
      <c r="Y248" s="908"/>
      <c r="Z248" s="908"/>
      <c r="AA248" s="908"/>
      <c r="AB248" s="908"/>
      <c r="AC248" s="908"/>
      <c r="AD248" s="908"/>
      <c r="AE248" s="908"/>
      <c r="AF248" s="908"/>
      <c r="AG248" s="908"/>
      <c r="AH248" s="908"/>
      <c r="AI248" s="908"/>
      <c r="AJ248" s="908"/>
      <c r="AK248" s="908"/>
      <c r="AL248" s="908"/>
      <c r="AM248" s="908"/>
      <c r="AN248" s="908"/>
      <c r="AO248" s="908"/>
      <c r="AP248" s="908"/>
      <c r="AQ248" s="908"/>
      <c r="AR248" s="908"/>
      <c r="AS248" s="908"/>
      <c r="AT248" s="908"/>
      <c r="AU248" s="908"/>
      <c r="AV248" s="908"/>
      <c r="AW248" s="908"/>
      <c r="AX248" s="908"/>
      <c r="AY248" s="908"/>
      <c r="AZ248" s="908"/>
      <c r="BA248" s="908"/>
      <c r="BB248" s="908"/>
      <c r="BC248" s="908"/>
      <c r="BD248" s="908"/>
      <c r="BE248" s="908"/>
      <c r="BF248" s="908"/>
      <c r="BG248" s="908"/>
      <c r="BH248" s="908"/>
      <c r="BI248" s="908"/>
      <c r="BJ248" s="908"/>
      <c r="BK248" s="908"/>
      <c r="BL248" s="908"/>
      <c r="BM248" s="908"/>
      <c r="BN248" s="908"/>
      <c r="BO248" s="908"/>
      <c r="BP248" s="908"/>
      <c r="BQ248" s="908"/>
      <c r="BR248" s="908"/>
      <c r="BS248" s="908"/>
      <c r="BT248" s="908"/>
      <c r="BU248" s="908"/>
      <c r="BV248" s="908"/>
    </row>
    <row r="249" spans="3:78" s="156" customFormat="1" ht="9.75" customHeight="1"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  <c r="BK249" s="157"/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57"/>
    </row>
    <row r="250" spans="3:78" s="156" customFormat="1" ht="9.75" customHeight="1"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</row>
    <row r="254" spans="3:78" s="154" customFormat="1" ht="9.75" customHeight="1">
      <c r="H254" s="155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  <c r="AC254" s="155"/>
      <c r="AD254" s="155"/>
      <c r="AE254" s="155"/>
      <c r="AF254" s="155"/>
      <c r="AG254" s="155"/>
      <c r="AH254" s="155"/>
      <c r="AI254" s="155"/>
      <c r="AJ254" s="155"/>
      <c r="AK254" s="155"/>
      <c r="AL254" s="155"/>
      <c r="AM254" s="155"/>
      <c r="AN254" s="155"/>
      <c r="AO254" s="155"/>
      <c r="AP254" s="155"/>
      <c r="AQ254" s="155"/>
      <c r="AR254" s="155"/>
      <c r="AS254" s="155"/>
      <c r="AT254" s="155"/>
      <c r="AU254" s="155"/>
      <c r="AV254" s="155"/>
      <c r="AW254" s="155"/>
      <c r="AX254" s="155"/>
      <c r="AY254" s="155"/>
      <c r="AZ254" s="155"/>
      <c r="BA254" s="155"/>
      <c r="BB254" s="155"/>
      <c r="BC254" s="155"/>
    </row>
    <row r="255" spans="3:78" s="154" customFormat="1" ht="9.75" customHeight="1"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  <c r="AC255" s="155"/>
      <c r="AD255" s="155"/>
      <c r="AE255" s="155"/>
      <c r="AF255" s="155"/>
      <c r="AG255" s="155"/>
      <c r="AH255" s="155"/>
      <c r="AI255" s="155"/>
      <c r="AJ255" s="155"/>
      <c r="AK255" s="155"/>
      <c r="AL255" s="155"/>
      <c r="AM255" s="155"/>
      <c r="AN255" s="155"/>
      <c r="AO255" s="155"/>
      <c r="AP255" s="155"/>
      <c r="AQ255" s="155"/>
      <c r="AR255" s="155"/>
      <c r="AS255" s="155"/>
      <c r="AT255" s="155"/>
      <c r="AU255" s="155"/>
      <c r="AV255" s="155"/>
      <c r="AW255" s="155"/>
      <c r="AX255" s="155"/>
      <c r="AY255" s="155"/>
      <c r="AZ255" s="155"/>
      <c r="BA255" s="155"/>
      <c r="BB255" s="155"/>
      <c r="BC255" s="155"/>
    </row>
  </sheetData>
  <mergeCells count="1086">
    <mergeCell ref="AW66:AW67"/>
    <mergeCell ref="AS64:AV65"/>
    <mergeCell ref="AW64:AW65"/>
    <mergeCell ref="W228:AL228"/>
    <mergeCell ref="AX66:BA67"/>
    <mergeCell ref="BB66:BO67"/>
    <mergeCell ref="BP66:BV67"/>
    <mergeCell ref="BW66:BW67"/>
    <mergeCell ref="W67:AL67"/>
    <mergeCell ref="AS221:AV222"/>
    <mergeCell ref="AW221:AW222"/>
    <mergeCell ref="AX221:BA222"/>
    <mergeCell ref="BB221:BO222"/>
    <mergeCell ref="BP221:BV222"/>
    <mergeCell ref="BW221:BW222"/>
    <mergeCell ref="AS223:AV224"/>
    <mergeCell ref="AW223:AW224"/>
    <mergeCell ref="AX223:BA224"/>
    <mergeCell ref="BB223:BO224"/>
    <mergeCell ref="BP223:BV224"/>
    <mergeCell ref="BW223:BW224"/>
    <mergeCell ref="W224:AL224"/>
    <mergeCell ref="BB204:BO205"/>
    <mergeCell ref="AW229:AW230"/>
    <mergeCell ref="AX229:BA230"/>
    <mergeCell ref="BB229:BO230"/>
    <mergeCell ref="BP229:BV230"/>
    <mergeCell ref="BW229:BW230"/>
    <mergeCell ref="AS231:AV232"/>
    <mergeCell ref="AW231:AW232"/>
    <mergeCell ref="AX231:BA232"/>
    <mergeCell ref="BB231:BO232"/>
    <mergeCell ref="BP231:BV232"/>
    <mergeCell ref="BW231:BW232"/>
    <mergeCell ref="A233:BT233"/>
    <mergeCell ref="B235:BW236"/>
    <mergeCell ref="A237:BW238"/>
    <mergeCell ref="C240:L241"/>
    <mergeCell ref="M240:O241"/>
    <mergeCell ref="P240:S241"/>
    <mergeCell ref="T240:V241"/>
    <mergeCell ref="W240:Z241"/>
    <mergeCell ref="D243:AF244"/>
    <mergeCell ref="AN243:AR244"/>
    <mergeCell ref="AS243:BK244"/>
    <mergeCell ref="BL243:BO244"/>
    <mergeCell ref="Q247:BV248"/>
    <mergeCell ref="E60:O67"/>
    <mergeCell ref="P64:V67"/>
    <mergeCell ref="W64:AL64"/>
    <mergeCell ref="AM64:AQ65"/>
    <mergeCell ref="AR64:AR65"/>
    <mergeCell ref="AS225:AV226"/>
    <mergeCell ref="AW225:AW226"/>
    <mergeCell ref="AX225:BA226"/>
    <mergeCell ref="BB225:BO226"/>
    <mergeCell ref="BP225:BV226"/>
    <mergeCell ref="BW225:BW226"/>
    <mergeCell ref="AS227:AV228"/>
    <mergeCell ref="AW227:AW228"/>
    <mergeCell ref="AX227:BA228"/>
    <mergeCell ref="BB227:BO228"/>
    <mergeCell ref="BP227:BV228"/>
    <mergeCell ref="BW227:BW228"/>
    <mergeCell ref="E229:O232"/>
    <mergeCell ref="P229:V232"/>
    <mergeCell ref="W229:AL229"/>
    <mergeCell ref="AM229:AQ230"/>
    <mergeCell ref="AR229:AR230"/>
    <mergeCell ref="W230:AL230"/>
    <mergeCell ref="W231:AL231"/>
    <mergeCell ref="AM231:AQ232"/>
    <mergeCell ref="AR231:AR232"/>
    <mergeCell ref="W232:AL232"/>
    <mergeCell ref="BW217:BW218"/>
    <mergeCell ref="AS219:AV220"/>
    <mergeCell ref="AW219:AW220"/>
    <mergeCell ref="AX219:BA220"/>
    <mergeCell ref="BB219:BO220"/>
    <mergeCell ref="BP219:BV220"/>
    <mergeCell ref="BW219:BW220"/>
    <mergeCell ref="W220:AL220"/>
    <mergeCell ref="E221:O224"/>
    <mergeCell ref="P221:V224"/>
    <mergeCell ref="W221:AL221"/>
    <mergeCell ref="AM221:AQ222"/>
    <mergeCell ref="AR221:AR222"/>
    <mergeCell ref="W222:AL222"/>
    <mergeCell ref="W223:AL223"/>
    <mergeCell ref="AM223:AQ224"/>
    <mergeCell ref="AR223:AR224"/>
    <mergeCell ref="A215:D216"/>
    <mergeCell ref="E215:V216"/>
    <mergeCell ref="W215:AL216"/>
    <mergeCell ref="AM215:BA216"/>
    <mergeCell ref="BB215:BO216"/>
    <mergeCell ref="BP215:BV215"/>
    <mergeCell ref="BP216:BV216"/>
    <mergeCell ref="A217:D232"/>
    <mergeCell ref="E217:O220"/>
    <mergeCell ref="P217:V220"/>
    <mergeCell ref="W217:AL217"/>
    <mergeCell ref="AM217:AQ218"/>
    <mergeCell ref="AR217:AR218"/>
    <mergeCell ref="W218:AL218"/>
    <mergeCell ref="W219:AL219"/>
    <mergeCell ref="AM219:AQ220"/>
    <mergeCell ref="AR219:AR220"/>
    <mergeCell ref="E225:O228"/>
    <mergeCell ref="P225:V228"/>
    <mergeCell ref="W225:AL225"/>
    <mergeCell ref="AM225:AQ226"/>
    <mergeCell ref="AR225:AR226"/>
    <mergeCell ref="W226:AL226"/>
    <mergeCell ref="W227:AL227"/>
    <mergeCell ref="AM227:AQ228"/>
    <mergeCell ref="AR227:AR228"/>
    <mergeCell ref="AS217:AV218"/>
    <mergeCell ref="AW217:AW218"/>
    <mergeCell ref="AX217:BA218"/>
    <mergeCell ref="BB217:BO218"/>
    <mergeCell ref="BP217:BV218"/>
    <mergeCell ref="AS229:AV230"/>
    <mergeCell ref="AW196:AW197"/>
    <mergeCell ref="BB198:BO199"/>
    <mergeCell ref="BP204:BV205"/>
    <mergeCell ref="BW204:BW205"/>
    <mergeCell ref="W205:AL205"/>
    <mergeCell ref="W206:AL206"/>
    <mergeCell ref="AM206:AQ207"/>
    <mergeCell ref="AR206:AR207"/>
    <mergeCell ref="AS206:AV207"/>
    <mergeCell ref="AW206:AW207"/>
    <mergeCell ref="W208:AL208"/>
    <mergeCell ref="AM208:AQ209"/>
    <mergeCell ref="AR208:AR209"/>
    <mergeCell ref="AS208:AV209"/>
    <mergeCell ref="AW208:AW209"/>
    <mergeCell ref="AX204:BA205"/>
    <mergeCell ref="BB208:BO209"/>
    <mergeCell ref="BP208:BV209"/>
    <mergeCell ref="BW208:BW209"/>
    <mergeCell ref="W209:AL209"/>
    <mergeCell ref="E202:O209"/>
    <mergeCell ref="P202:V209"/>
    <mergeCell ref="W202:AL202"/>
    <mergeCell ref="AM202:AQ203"/>
    <mergeCell ref="AR202:AR203"/>
    <mergeCell ref="AX198:BA199"/>
    <mergeCell ref="AS202:AV203"/>
    <mergeCell ref="AW202:AW203"/>
    <mergeCell ref="AX202:BA203"/>
    <mergeCell ref="AX208:BA209"/>
    <mergeCell ref="BG213:BO214"/>
    <mergeCell ref="AX206:BA207"/>
    <mergeCell ref="BB206:BO207"/>
    <mergeCell ref="BP206:BV207"/>
    <mergeCell ref="BW206:BW207"/>
    <mergeCell ref="W207:AL207"/>
    <mergeCell ref="BB202:BO203"/>
    <mergeCell ref="BP202:BV203"/>
    <mergeCell ref="BW202:BW203"/>
    <mergeCell ref="AX200:BA201"/>
    <mergeCell ref="BB200:BO201"/>
    <mergeCell ref="BP200:BV201"/>
    <mergeCell ref="BW200:BW201"/>
    <mergeCell ref="W203:AL203"/>
    <mergeCell ref="W204:AL204"/>
    <mergeCell ref="AM204:AQ205"/>
    <mergeCell ref="AR204:AR205"/>
    <mergeCell ref="AS204:AV205"/>
    <mergeCell ref="AW204:AW205"/>
    <mergeCell ref="W198:AL198"/>
    <mergeCell ref="AM198:AQ199"/>
    <mergeCell ref="AR198:AR199"/>
    <mergeCell ref="E194:O201"/>
    <mergeCell ref="P194:V201"/>
    <mergeCell ref="W194:AL194"/>
    <mergeCell ref="AM194:AQ195"/>
    <mergeCell ref="AR194:AR195"/>
    <mergeCell ref="W195:AL195"/>
    <mergeCell ref="W196:AL196"/>
    <mergeCell ref="AM196:AQ197"/>
    <mergeCell ref="AR196:AR197"/>
    <mergeCell ref="AS194:AV195"/>
    <mergeCell ref="AW194:AW195"/>
    <mergeCell ref="AX194:BA195"/>
    <mergeCell ref="BB194:BO195"/>
    <mergeCell ref="BP194:BV195"/>
    <mergeCell ref="BW194:BW195"/>
    <mergeCell ref="BP198:BV199"/>
    <mergeCell ref="BW198:BW199"/>
    <mergeCell ref="W199:AL199"/>
    <mergeCell ref="W200:AL200"/>
    <mergeCell ref="AM200:AQ201"/>
    <mergeCell ref="AR200:AR201"/>
    <mergeCell ref="AS200:AV201"/>
    <mergeCell ref="AW200:AW201"/>
    <mergeCell ref="W201:AL201"/>
    <mergeCell ref="AX196:BA197"/>
    <mergeCell ref="BB196:BO197"/>
    <mergeCell ref="BP196:BV197"/>
    <mergeCell ref="BW196:BW197"/>
    <mergeCell ref="W197:AL197"/>
    <mergeCell ref="AS198:AV199"/>
    <mergeCell ref="AW198:AW199"/>
    <mergeCell ref="AS196:AV197"/>
    <mergeCell ref="E190:O193"/>
    <mergeCell ref="P190:V193"/>
    <mergeCell ref="W190:AL190"/>
    <mergeCell ref="AM190:AQ191"/>
    <mergeCell ref="AR190:AR191"/>
    <mergeCell ref="W191:AL191"/>
    <mergeCell ref="W192:AL192"/>
    <mergeCell ref="AM192:AQ193"/>
    <mergeCell ref="AR192:AR193"/>
    <mergeCell ref="AS190:AV191"/>
    <mergeCell ref="AW190:AW191"/>
    <mergeCell ref="AX190:BA191"/>
    <mergeCell ref="BB190:BO191"/>
    <mergeCell ref="BP190:BV191"/>
    <mergeCell ref="BW190:BW191"/>
    <mergeCell ref="AS192:AV193"/>
    <mergeCell ref="AW192:AW193"/>
    <mergeCell ref="AX192:BA193"/>
    <mergeCell ref="BB192:BO193"/>
    <mergeCell ref="BP192:BV193"/>
    <mergeCell ref="BW192:BW193"/>
    <mergeCell ref="W193:AL193"/>
    <mergeCell ref="W187:AL187"/>
    <mergeCell ref="W188:AL188"/>
    <mergeCell ref="AM188:AQ189"/>
    <mergeCell ref="AR188:AR189"/>
    <mergeCell ref="AS186:AV187"/>
    <mergeCell ref="AW186:AW187"/>
    <mergeCell ref="AX186:BA187"/>
    <mergeCell ref="BB186:BO187"/>
    <mergeCell ref="BP186:BV187"/>
    <mergeCell ref="BW186:BW187"/>
    <mergeCell ref="AS188:AV189"/>
    <mergeCell ref="AW188:AW189"/>
    <mergeCell ref="AX188:BA189"/>
    <mergeCell ref="BB188:BO189"/>
    <mergeCell ref="BP188:BV189"/>
    <mergeCell ref="BW188:BW189"/>
    <mergeCell ref="W189:AL189"/>
    <mergeCell ref="BW180:BW181"/>
    <mergeCell ref="W181:AL181"/>
    <mergeCell ref="E182:O185"/>
    <mergeCell ref="P182:V185"/>
    <mergeCell ref="W182:AL182"/>
    <mergeCell ref="AM182:AQ183"/>
    <mergeCell ref="AR182:AR183"/>
    <mergeCell ref="W183:AL183"/>
    <mergeCell ref="W184:AL184"/>
    <mergeCell ref="AM184:AQ185"/>
    <mergeCell ref="AR184:AR185"/>
    <mergeCell ref="AS182:AV183"/>
    <mergeCell ref="AW182:AW183"/>
    <mergeCell ref="AX182:BA183"/>
    <mergeCell ref="BB182:BO183"/>
    <mergeCell ref="BP182:BV183"/>
    <mergeCell ref="BW182:BW183"/>
    <mergeCell ref="AS184:AV185"/>
    <mergeCell ref="AW184:AW185"/>
    <mergeCell ref="AX184:BA185"/>
    <mergeCell ref="BB184:BO185"/>
    <mergeCell ref="BP184:BV185"/>
    <mergeCell ref="BW184:BW185"/>
    <mergeCell ref="W185:AL185"/>
    <mergeCell ref="A176:D177"/>
    <mergeCell ref="E176:V177"/>
    <mergeCell ref="W176:AL177"/>
    <mergeCell ref="AM176:BA177"/>
    <mergeCell ref="BB176:BO177"/>
    <mergeCell ref="BP176:BV176"/>
    <mergeCell ref="BP177:BV177"/>
    <mergeCell ref="A178:D209"/>
    <mergeCell ref="E178:O181"/>
    <mergeCell ref="P178:V181"/>
    <mergeCell ref="W178:AL178"/>
    <mergeCell ref="AM178:AQ179"/>
    <mergeCell ref="AR178:AR179"/>
    <mergeCell ref="W179:AL179"/>
    <mergeCell ref="W180:AL180"/>
    <mergeCell ref="AM180:AQ181"/>
    <mergeCell ref="AR180:AR181"/>
    <mergeCell ref="AS178:AV179"/>
    <mergeCell ref="AW178:AW179"/>
    <mergeCell ref="AX178:BA179"/>
    <mergeCell ref="BB178:BO179"/>
    <mergeCell ref="BP178:BV179"/>
    <mergeCell ref="AS180:AV181"/>
    <mergeCell ref="AW180:AW181"/>
    <mergeCell ref="AX180:BA181"/>
    <mergeCell ref="BB180:BO181"/>
    <mergeCell ref="BP180:BV181"/>
    <mergeCell ref="E186:O189"/>
    <mergeCell ref="P186:V189"/>
    <mergeCell ref="W186:AL186"/>
    <mergeCell ref="AM186:AQ187"/>
    <mergeCell ref="AR186:AR187"/>
    <mergeCell ref="BW178:BW179"/>
    <mergeCell ref="BW166:BW167"/>
    <mergeCell ref="W167:AL167"/>
    <mergeCell ref="W168:AL168"/>
    <mergeCell ref="AM168:AQ169"/>
    <mergeCell ref="AR168:AR169"/>
    <mergeCell ref="AS168:AV169"/>
    <mergeCell ref="AW168:AW169"/>
    <mergeCell ref="AX168:BA169"/>
    <mergeCell ref="BB168:BO169"/>
    <mergeCell ref="BP168:BV169"/>
    <mergeCell ref="BW168:BW169"/>
    <mergeCell ref="W169:AL169"/>
    <mergeCell ref="W170:AL170"/>
    <mergeCell ref="AM170:AQ171"/>
    <mergeCell ref="AR170:AR171"/>
    <mergeCell ref="AS170:AV171"/>
    <mergeCell ref="AW170:AW171"/>
    <mergeCell ref="AX170:BA171"/>
    <mergeCell ref="BB170:BO171"/>
    <mergeCell ref="BP170:BV171"/>
    <mergeCell ref="BW170:BW171"/>
    <mergeCell ref="W171:AL171"/>
    <mergeCell ref="BG174:BO175"/>
    <mergeCell ref="BW164:BW165"/>
    <mergeCell ref="AX162:BA163"/>
    <mergeCell ref="BB162:BO163"/>
    <mergeCell ref="BP162:BV163"/>
    <mergeCell ref="BW162:BW163"/>
    <mergeCell ref="W163:AL163"/>
    <mergeCell ref="AW166:AW167"/>
    <mergeCell ref="AS164:AV165"/>
    <mergeCell ref="AW164:AW165"/>
    <mergeCell ref="AX164:BA165"/>
    <mergeCell ref="BB164:BO165"/>
    <mergeCell ref="BP164:BV165"/>
    <mergeCell ref="AX166:BA167"/>
    <mergeCell ref="BB166:BO167"/>
    <mergeCell ref="BP166:BV167"/>
    <mergeCell ref="P156:V163"/>
    <mergeCell ref="W165:AL165"/>
    <mergeCell ref="W166:AL166"/>
    <mergeCell ref="AM166:AQ167"/>
    <mergeCell ref="AR166:AR167"/>
    <mergeCell ref="AS166:AV167"/>
    <mergeCell ref="AX158:BA159"/>
    <mergeCell ref="BB158:BO159"/>
    <mergeCell ref="BP158:BV159"/>
    <mergeCell ref="BW158:BW159"/>
    <mergeCell ref="W159:AL159"/>
    <mergeCell ref="W160:AL160"/>
    <mergeCell ref="AM160:AQ161"/>
    <mergeCell ref="AR160:AR161"/>
    <mergeCell ref="AS160:AV161"/>
    <mergeCell ref="AW160:AW161"/>
    <mergeCell ref="AX160:BA161"/>
    <mergeCell ref="BB160:BO161"/>
    <mergeCell ref="BP160:BV161"/>
    <mergeCell ref="BW160:BW161"/>
    <mergeCell ref="W161:AL161"/>
    <mergeCell ref="W162:AL162"/>
    <mergeCell ref="AM162:AQ163"/>
    <mergeCell ref="AR162:AR163"/>
    <mergeCell ref="AS162:AV163"/>
    <mergeCell ref="AW162:AW163"/>
    <mergeCell ref="W155:AL155"/>
    <mergeCell ref="W156:AL156"/>
    <mergeCell ref="AM156:AQ157"/>
    <mergeCell ref="AR156:AR157"/>
    <mergeCell ref="E164:O171"/>
    <mergeCell ref="P164:V171"/>
    <mergeCell ref="W164:AL164"/>
    <mergeCell ref="AM164:AQ165"/>
    <mergeCell ref="AR164:AR165"/>
    <mergeCell ref="E156:O163"/>
    <mergeCell ref="AX156:BA157"/>
    <mergeCell ref="BB156:BO157"/>
    <mergeCell ref="BP156:BV157"/>
    <mergeCell ref="BW156:BW157"/>
    <mergeCell ref="AX154:BA155"/>
    <mergeCell ref="BB154:BO155"/>
    <mergeCell ref="BP154:BV155"/>
    <mergeCell ref="BW154:BW155"/>
    <mergeCell ref="W157:AL157"/>
    <mergeCell ref="W158:AL158"/>
    <mergeCell ref="AM158:AQ159"/>
    <mergeCell ref="AR158:AR159"/>
    <mergeCell ref="AS158:AV159"/>
    <mergeCell ref="AR148:AR149"/>
    <mergeCell ref="AW158:AW159"/>
    <mergeCell ref="AS156:AV157"/>
    <mergeCell ref="AW156:AW157"/>
    <mergeCell ref="AX152:BA153"/>
    <mergeCell ref="BB152:BO153"/>
    <mergeCell ref="BP152:BV153"/>
    <mergeCell ref="BW152:BW153"/>
    <mergeCell ref="AX150:BA151"/>
    <mergeCell ref="BB150:BO151"/>
    <mergeCell ref="BP150:BV151"/>
    <mergeCell ref="BW150:BW151"/>
    <mergeCell ref="BP148:BV149"/>
    <mergeCell ref="BW148:BW149"/>
    <mergeCell ref="W153:AL153"/>
    <mergeCell ref="W154:AL154"/>
    <mergeCell ref="AM154:AQ155"/>
    <mergeCell ref="AR154:AR155"/>
    <mergeCell ref="AS154:AV155"/>
    <mergeCell ref="AW154:AW155"/>
    <mergeCell ref="AS152:AV153"/>
    <mergeCell ref="AW152:AW153"/>
    <mergeCell ref="AS150:AV151"/>
    <mergeCell ref="AW150:AW151"/>
    <mergeCell ref="AS148:AV149"/>
    <mergeCell ref="AW148:AW149"/>
    <mergeCell ref="AX148:BA149"/>
    <mergeCell ref="BB148:BO149"/>
    <mergeCell ref="P144:V147"/>
    <mergeCell ref="W144:AL144"/>
    <mergeCell ref="AM144:AQ145"/>
    <mergeCell ref="AR144:AR145"/>
    <mergeCell ref="AX140:BA141"/>
    <mergeCell ref="W141:AL141"/>
    <mergeCell ref="W142:AL142"/>
    <mergeCell ref="AM142:AQ143"/>
    <mergeCell ref="AR142:AR143"/>
    <mergeCell ref="E152:O155"/>
    <mergeCell ref="P152:V155"/>
    <mergeCell ref="W152:AL152"/>
    <mergeCell ref="AM152:AQ153"/>
    <mergeCell ref="AR152:AR153"/>
    <mergeCell ref="W149:AL149"/>
    <mergeCell ref="W150:AL150"/>
    <mergeCell ref="AM150:AQ151"/>
    <mergeCell ref="AR150:AR151"/>
    <mergeCell ref="W151:AL151"/>
    <mergeCell ref="W145:AL145"/>
    <mergeCell ref="W146:AL146"/>
    <mergeCell ref="AM146:AQ147"/>
    <mergeCell ref="AR146:AR147"/>
    <mergeCell ref="AS146:AV147"/>
    <mergeCell ref="AW146:AW147"/>
    <mergeCell ref="AS144:AV145"/>
    <mergeCell ref="AW144:AW145"/>
    <mergeCell ref="W147:AL147"/>
    <mergeCell ref="E148:O151"/>
    <mergeCell ref="P148:V151"/>
    <mergeCell ref="W148:AL148"/>
    <mergeCell ref="AM148:AQ149"/>
    <mergeCell ref="A138:D139"/>
    <mergeCell ref="E138:V139"/>
    <mergeCell ref="W138:AL139"/>
    <mergeCell ref="AM138:BA139"/>
    <mergeCell ref="BB138:BO139"/>
    <mergeCell ref="BP138:BV138"/>
    <mergeCell ref="BP139:BV139"/>
    <mergeCell ref="A140:D171"/>
    <mergeCell ref="E140:O143"/>
    <mergeCell ref="P140:V143"/>
    <mergeCell ref="W140:AL140"/>
    <mergeCell ref="AM140:AQ141"/>
    <mergeCell ref="AR140:AR141"/>
    <mergeCell ref="AS140:AV141"/>
    <mergeCell ref="AW140:AW141"/>
    <mergeCell ref="BW128:BW129"/>
    <mergeCell ref="W129:AL129"/>
    <mergeCell ref="W130:AL130"/>
    <mergeCell ref="AM130:AQ131"/>
    <mergeCell ref="AR130:AR131"/>
    <mergeCell ref="AS130:AV131"/>
    <mergeCell ref="AS142:AV143"/>
    <mergeCell ref="AW142:AW143"/>
    <mergeCell ref="AX146:BA147"/>
    <mergeCell ref="BB146:BO147"/>
    <mergeCell ref="BP146:BV147"/>
    <mergeCell ref="BW146:BW147"/>
    <mergeCell ref="AX144:BA145"/>
    <mergeCell ref="BB144:BO145"/>
    <mergeCell ref="BP144:BV145"/>
    <mergeCell ref="BW144:BW145"/>
    <mergeCell ref="E144:O147"/>
    <mergeCell ref="BG134:BO134"/>
    <mergeCell ref="AX130:BA131"/>
    <mergeCell ref="BB130:BO131"/>
    <mergeCell ref="BP130:BV131"/>
    <mergeCell ref="BW130:BW131"/>
    <mergeCell ref="W131:AL131"/>
    <mergeCell ref="W132:AL132"/>
    <mergeCell ref="AM132:AQ133"/>
    <mergeCell ref="W128:AL128"/>
    <mergeCell ref="AM128:AQ129"/>
    <mergeCell ref="AR128:AR129"/>
    <mergeCell ref="AS128:AV129"/>
    <mergeCell ref="AW128:AW129"/>
    <mergeCell ref="E126:O133"/>
    <mergeCell ref="P126:V133"/>
    <mergeCell ref="AX142:BA143"/>
    <mergeCell ref="BB142:BO143"/>
    <mergeCell ref="BP142:BV143"/>
    <mergeCell ref="BW142:BW143"/>
    <mergeCell ref="W143:AL143"/>
    <mergeCell ref="BB140:BO141"/>
    <mergeCell ref="BP140:BV141"/>
    <mergeCell ref="BW140:BW141"/>
    <mergeCell ref="BG136:BO137"/>
    <mergeCell ref="AR122:AR123"/>
    <mergeCell ref="AS122:AV123"/>
    <mergeCell ref="AW122:AW123"/>
    <mergeCell ref="AS120:AV121"/>
    <mergeCell ref="AW120:AW121"/>
    <mergeCell ref="AX122:BA123"/>
    <mergeCell ref="BB122:BO123"/>
    <mergeCell ref="BP122:BV123"/>
    <mergeCell ref="BW122:BW123"/>
    <mergeCell ref="W123:AL123"/>
    <mergeCell ref="AW130:AW131"/>
    <mergeCell ref="AR132:AR133"/>
    <mergeCell ref="AS132:AV133"/>
    <mergeCell ref="AW132:AW133"/>
    <mergeCell ref="AX128:BA129"/>
    <mergeCell ref="BB128:BO129"/>
    <mergeCell ref="BP128:BV129"/>
    <mergeCell ref="AX132:BA133"/>
    <mergeCell ref="BB132:BO133"/>
    <mergeCell ref="BP132:BV133"/>
    <mergeCell ref="BW132:BW133"/>
    <mergeCell ref="W133:AL133"/>
    <mergeCell ref="W119:AL119"/>
    <mergeCell ref="W120:AL120"/>
    <mergeCell ref="AM120:AQ121"/>
    <mergeCell ref="AR120:AR121"/>
    <mergeCell ref="AS118:AV119"/>
    <mergeCell ref="AW118:AW119"/>
    <mergeCell ref="AX118:BA119"/>
    <mergeCell ref="BB118:BO119"/>
    <mergeCell ref="BP118:BV119"/>
    <mergeCell ref="BW118:BW119"/>
    <mergeCell ref="AX124:BA125"/>
    <mergeCell ref="BB124:BO125"/>
    <mergeCell ref="BP124:BV125"/>
    <mergeCell ref="BW124:BW125"/>
    <mergeCell ref="W125:AL125"/>
    <mergeCell ref="W126:AL126"/>
    <mergeCell ref="AM126:AQ127"/>
    <mergeCell ref="AR126:AR127"/>
    <mergeCell ref="AS126:AV127"/>
    <mergeCell ref="AW126:AW127"/>
    <mergeCell ref="AX126:BA127"/>
    <mergeCell ref="BB126:BO127"/>
    <mergeCell ref="BP126:BV127"/>
    <mergeCell ref="BW126:BW127"/>
    <mergeCell ref="AX120:BA121"/>
    <mergeCell ref="BB120:BO121"/>
    <mergeCell ref="BP120:BV121"/>
    <mergeCell ref="BW120:BW121"/>
    <mergeCell ref="W127:AL127"/>
    <mergeCell ref="W121:AL121"/>
    <mergeCell ref="W122:AL122"/>
    <mergeCell ref="AM122:AQ123"/>
    <mergeCell ref="E114:O117"/>
    <mergeCell ref="P114:V117"/>
    <mergeCell ref="W114:AL114"/>
    <mergeCell ref="AM114:AQ115"/>
    <mergeCell ref="AR114:AR115"/>
    <mergeCell ref="W115:AL115"/>
    <mergeCell ref="W116:AL116"/>
    <mergeCell ref="AM116:AQ117"/>
    <mergeCell ref="AR116:AR117"/>
    <mergeCell ref="AS114:AV115"/>
    <mergeCell ref="AW114:AW115"/>
    <mergeCell ref="AX114:BA115"/>
    <mergeCell ref="BB114:BO115"/>
    <mergeCell ref="BP114:BV115"/>
    <mergeCell ref="BW114:BW115"/>
    <mergeCell ref="W124:AL124"/>
    <mergeCell ref="AM124:AQ125"/>
    <mergeCell ref="AR124:AR125"/>
    <mergeCell ref="AS124:AV125"/>
    <mergeCell ref="AW124:AW125"/>
    <mergeCell ref="AS116:AV117"/>
    <mergeCell ref="AW116:AW117"/>
    <mergeCell ref="AX116:BA117"/>
    <mergeCell ref="BB116:BO117"/>
    <mergeCell ref="BP116:BV117"/>
    <mergeCell ref="BW116:BW117"/>
    <mergeCell ref="W117:AL117"/>
    <mergeCell ref="E118:O125"/>
    <mergeCell ref="P118:V125"/>
    <mergeCell ref="W118:AL118"/>
    <mergeCell ref="AM118:AQ119"/>
    <mergeCell ref="AR118:AR119"/>
    <mergeCell ref="W111:AL111"/>
    <mergeCell ref="W112:AL112"/>
    <mergeCell ref="AM112:AQ113"/>
    <mergeCell ref="AR112:AR113"/>
    <mergeCell ref="AS110:AV111"/>
    <mergeCell ref="AW110:AW111"/>
    <mergeCell ref="AX110:BA111"/>
    <mergeCell ref="BB110:BO111"/>
    <mergeCell ref="BP110:BV111"/>
    <mergeCell ref="BW110:BW111"/>
    <mergeCell ref="AS112:AV113"/>
    <mergeCell ref="AW112:AW113"/>
    <mergeCell ref="AX112:BA113"/>
    <mergeCell ref="BB112:BO113"/>
    <mergeCell ref="BP112:BV113"/>
    <mergeCell ref="BW112:BW113"/>
    <mergeCell ref="W113:AL113"/>
    <mergeCell ref="BW104:BW105"/>
    <mergeCell ref="W105:AL105"/>
    <mergeCell ref="E106:O109"/>
    <mergeCell ref="P106:V109"/>
    <mergeCell ref="W106:AL106"/>
    <mergeCell ref="AM106:AQ107"/>
    <mergeCell ref="AR106:AR107"/>
    <mergeCell ref="W107:AL107"/>
    <mergeCell ref="W108:AL108"/>
    <mergeCell ref="AM108:AQ109"/>
    <mergeCell ref="AR108:AR109"/>
    <mergeCell ref="AS106:AV107"/>
    <mergeCell ref="AW106:AW107"/>
    <mergeCell ref="AX106:BA107"/>
    <mergeCell ref="BB106:BO107"/>
    <mergeCell ref="BP106:BV107"/>
    <mergeCell ref="BW106:BW107"/>
    <mergeCell ref="AS108:AV109"/>
    <mergeCell ref="AW108:AW109"/>
    <mergeCell ref="AX108:BA109"/>
    <mergeCell ref="BB108:BO109"/>
    <mergeCell ref="BP108:BV109"/>
    <mergeCell ref="BW108:BW109"/>
    <mergeCell ref="W109:AL109"/>
    <mergeCell ref="A100:D101"/>
    <mergeCell ref="E100:V101"/>
    <mergeCell ref="W100:AL101"/>
    <mergeCell ref="AM100:BA101"/>
    <mergeCell ref="BB100:BO101"/>
    <mergeCell ref="BP100:BV100"/>
    <mergeCell ref="BP101:BV101"/>
    <mergeCell ref="A102:D133"/>
    <mergeCell ref="E102:O105"/>
    <mergeCell ref="P102:V105"/>
    <mergeCell ref="W102:AL102"/>
    <mergeCell ref="AM102:AQ103"/>
    <mergeCell ref="AR102:AR103"/>
    <mergeCell ref="W103:AL103"/>
    <mergeCell ref="W104:AL104"/>
    <mergeCell ref="AM104:AQ105"/>
    <mergeCell ref="AR104:AR105"/>
    <mergeCell ref="AS102:AV103"/>
    <mergeCell ref="AW102:AW103"/>
    <mergeCell ref="AX102:BA103"/>
    <mergeCell ref="BB102:BO103"/>
    <mergeCell ref="BP102:BV103"/>
    <mergeCell ref="AS104:AV105"/>
    <mergeCell ref="AW104:AW105"/>
    <mergeCell ref="AX104:BA105"/>
    <mergeCell ref="BB104:BO105"/>
    <mergeCell ref="BP104:BV105"/>
    <mergeCell ref="E110:O113"/>
    <mergeCell ref="P110:V113"/>
    <mergeCell ref="W110:AL110"/>
    <mergeCell ref="AM110:AQ111"/>
    <mergeCell ref="AR110:AR111"/>
    <mergeCell ref="AS90:AV91"/>
    <mergeCell ref="AW90:AW91"/>
    <mergeCell ref="AS88:AV89"/>
    <mergeCell ref="AW88:AW89"/>
    <mergeCell ref="BW102:BW103"/>
    <mergeCell ref="BW90:BW91"/>
    <mergeCell ref="W91:AL91"/>
    <mergeCell ref="W92:AL92"/>
    <mergeCell ref="AM92:AQ93"/>
    <mergeCell ref="AR92:AR93"/>
    <mergeCell ref="AS92:AV93"/>
    <mergeCell ref="AW92:AW93"/>
    <mergeCell ref="BG98:BO99"/>
    <mergeCell ref="AX92:BA93"/>
    <mergeCell ref="BB92:BO93"/>
    <mergeCell ref="BP92:BV93"/>
    <mergeCell ref="BW92:BW93"/>
    <mergeCell ref="W93:AL93"/>
    <mergeCell ref="W94:AL94"/>
    <mergeCell ref="AM94:AQ95"/>
    <mergeCell ref="AR94:AR95"/>
    <mergeCell ref="AS94:AV95"/>
    <mergeCell ref="E88:O95"/>
    <mergeCell ref="P88:V95"/>
    <mergeCell ref="W88:AL88"/>
    <mergeCell ref="AM88:AQ89"/>
    <mergeCell ref="AR88:AR89"/>
    <mergeCell ref="AX84:BA85"/>
    <mergeCell ref="AM84:AQ85"/>
    <mergeCell ref="AR84:AR85"/>
    <mergeCell ref="AS84:AV85"/>
    <mergeCell ref="AW84:AW85"/>
    <mergeCell ref="W87:AL87"/>
    <mergeCell ref="AX94:BA95"/>
    <mergeCell ref="BB94:BO95"/>
    <mergeCell ref="BP94:BV95"/>
    <mergeCell ref="BW94:BW95"/>
    <mergeCell ref="W95:AL95"/>
    <mergeCell ref="AW94:AW95"/>
    <mergeCell ref="AX90:BA91"/>
    <mergeCell ref="BB90:BO91"/>
    <mergeCell ref="BP90:BV91"/>
    <mergeCell ref="AX88:BA89"/>
    <mergeCell ref="BB88:BO89"/>
    <mergeCell ref="BP88:BV89"/>
    <mergeCell ref="BW88:BW89"/>
    <mergeCell ref="AX86:BA87"/>
    <mergeCell ref="BB86:BO87"/>
    <mergeCell ref="BP86:BV87"/>
    <mergeCell ref="BW86:BW87"/>
    <mergeCell ref="W89:AL89"/>
    <mergeCell ref="W90:AL90"/>
    <mergeCell ref="AM90:AQ91"/>
    <mergeCell ref="AR90:AR91"/>
    <mergeCell ref="E80:O87"/>
    <mergeCell ref="P80:V87"/>
    <mergeCell ref="W80:AL80"/>
    <mergeCell ref="AM80:AQ81"/>
    <mergeCell ref="AR80:AR81"/>
    <mergeCell ref="W81:AL81"/>
    <mergeCell ref="W82:AL82"/>
    <mergeCell ref="AM82:AQ83"/>
    <mergeCell ref="AR82:AR83"/>
    <mergeCell ref="W83:AL83"/>
    <mergeCell ref="AS80:AV81"/>
    <mergeCell ref="AW80:AW81"/>
    <mergeCell ref="AX80:BA81"/>
    <mergeCell ref="BB80:BO81"/>
    <mergeCell ref="BP80:BV81"/>
    <mergeCell ref="BW80:BW81"/>
    <mergeCell ref="AS82:AV83"/>
    <mergeCell ref="AW82:AW83"/>
    <mergeCell ref="AX82:BA83"/>
    <mergeCell ref="BB82:BO83"/>
    <mergeCell ref="BP82:BV83"/>
    <mergeCell ref="BW82:BW83"/>
    <mergeCell ref="BB84:BO85"/>
    <mergeCell ref="BP84:BV85"/>
    <mergeCell ref="BW84:BW85"/>
    <mergeCell ref="W85:AL85"/>
    <mergeCell ref="W86:AL86"/>
    <mergeCell ref="AM86:AQ87"/>
    <mergeCell ref="AR86:AR87"/>
    <mergeCell ref="AS86:AV87"/>
    <mergeCell ref="AW86:AW87"/>
    <mergeCell ref="W84:AL84"/>
    <mergeCell ref="E76:O79"/>
    <mergeCell ref="P76:V79"/>
    <mergeCell ref="W76:AL76"/>
    <mergeCell ref="AM76:AQ77"/>
    <mergeCell ref="AR76:AR77"/>
    <mergeCell ref="W77:AL77"/>
    <mergeCell ref="W78:AL78"/>
    <mergeCell ref="AM78:AQ79"/>
    <mergeCell ref="AR78:AR79"/>
    <mergeCell ref="W79:AL79"/>
    <mergeCell ref="AS76:AV77"/>
    <mergeCell ref="AW76:AW77"/>
    <mergeCell ref="AX76:BA77"/>
    <mergeCell ref="BB76:BO77"/>
    <mergeCell ref="BP76:BV77"/>
    <mergeCell ref="BW76:BW77"/>
    <mergeCell ref="AS78:AV79"/>
    <mergeCell ref="AW78:AW79"/>
    <mergeCell ref="AX78:BA79"/>
    <mergeCell ref="BB78:BO79"/>
    <mergeCell ref="BP78:BV79"/>
    <mergeCell ref="BW78:BW79"/>
    <mergeCell ref="AR72:AR73"/>
    <mergeCell ref="W73:AL73"/>
    <mergeCell ref="W74:AL74"/>
    <mergeCell ref="AM74:AQ75"/>
    <mergeCell ref="AR74:AR75"/>
    <mergeCell ref="W75:AL75"/>
    <mergeCell ref="AS72:AV73"/>
    <mergeCell ref="AW72:AW73"/>
    <mergeCell ref="AX72:BA73"/>
    <mergeCell ref="BB72:BO73"/>
    <mergeCell ref="BP72:BV73"/>
    <mergeCell ref="BW72:BW73"/>
    <mergeCell ref="AS74:AV75"/>
    <mergeCell ref="AW74:AW75"/>
    <mergeCell ref="AX74:BA75"/>
    <mergeCell ref="BB74:BO75"/>
    <mergeCell ref="BP74:BV75"/>
    <mergeCell ref="BW74:BW75"/>
    <mergeCell ref="BW62:BW63"/>
    <mergeCell ref="E68:O71"/>
    <mergeCell ref="P68:V71"/>
    <mergeCell ref="W68:AL68"/>
    <mergeCell ref="AM68:AQ69"/>
    <mergeCell ref="AR68:AR69"/>
    <mergeCell ref="W69:AL69"/>
    <mergeCell ref="W70:AL70"/>
    <mergeCell ref="AM70:AQ71"/>
    <mergeCell ref="AR70:AR71"/>
    <mergeCell ref="W71:AL71"/>
    <mergeCell ref="AS68:AV69"/>
    <mergeCell ref="AW68:AW69"/>
    <mergeCell ref="AX68:BA69"/>
    <mergeCell ref="BB68:BO69"/>
    <mergeCell ref="BP68:BV69"/>
    <mergeCell ref="BW68:BW69"/>
    <mergeCell ref="AS70:AV71"/>
    <mergeCell ref="AW70:AW71"/>
    <mergeCell ref="AX70:BA71"/>
    <mergeCell ref="BB70:BO71"/>
    <mergeCell ref="BP70:BV71"/>
    <mergeCell ref="BW70:BW71"/>
    <mergeCell ref="AX64:BA65"/>
    <mergeCell ref="BB64:BO65"/>
    <mergeCell ref="BP64:BV65"/>
    <mergeCell ref="BW64:BW65"/>
    <mergeCell ref="W65:AL65"/>
    <mergeCell ref="W66:AL66"/>
    <mergeCell ref="AM66:AQ67"/>
    <mergeCell ref="AR66:AR67"/>
    <mergeCell ref="AS66:AV67"/>
    <mergeCell ref="BG56:BO57"/>
    <mergeCell ref="A58:D59"/>
    <mergeCell ref="E58:V59"/>
    <mergeCell ref="W58:AL59"/>
    <mergeCell ref="AM58:BA59"/>
    <mergeCell ref="BB58:BO59"/>
    <mergeCell ref="BP58:BV58"/>
    <mergeCell ref="BP59:BV59"/>
    <mergeCell ref="A60:D95"/>
    <mergeCell ref="P60:V63"/>
    <mergeCell ref="W60:AL60"/>
    <mergeCell ref="AM60:AQ61"/>
    <mergeCell ref="AR60:AR61"/>
    <mergeCell ref="W61:AL61"/>
    <mergeCell ref="W62:AL62"/>
    <mergeCell ref="AM62:AQ63"/>
    <mergeCell ref="AR62:AR63"/>
    <mergeCell ref="W63:AL63"/>
    <mergeCell ref="AS60:AV61"/>
    <mergeCell ref="AW60:AW61"/>
    <mergeCell ref="AX60:BA61"/>
    <mergeCell ref="BB60:BO61"/>
    <mergeCell ref="BP60:BV61"/>
    <mergeCell ref="AS62:AV63"/>
    <mergeCell ref="AW62:AW63"/>
    <mergeCell ref="AX62:BA63"/>
    <mergeCell ref="BB62:BO63"/>
    <mergeCell ref="BP62:BV63"/>
    <mergeCell ref="E72:O75"/>
    <mergeCell ref="P72:V75"/>
    <mergeCell ref="W72:AL72"/>
    <mergeCell ref="AM72:AQ73"/>
    <mergeCell ref="AS48:AV49"/>
    <mergeCell ref="AW48:AW49"/>
    <mergeCell ref="AS46:AV47"/>
    <mergeCell ref="AW46:AW47"/>
    <mergeCell ref="W45:AL45"/>
    <mergeCell ref="AW44:AW45"/>
    <mergeCell ref="BW60:BW61"/>
    <mergeCell ref="AX48:BA49"/>
    <mergeCell ref="BB48:BO49"/>
    <mergeCell ref="BP48:BV49"/>
    <mergeCell ref="BW48:BW49"/>
    <mergeCell ref="W49:AL49"/>
    <mergeCell ref="W50:AL50"/>
    <mergeCell ref="AM50:AQ51"/>
    <mergeCell ref="AR50:AR51"/>
    <mergeCell ref="AS50:AV51"/>
    <mergeCell ref="AW50:AW51"/>
    <mergeCell ref="AX50:BA51"/>
    <mergeCell ref="BB50:BO51"/>
    <mergeCell ref="BP50:BV51"/>
    <mergeCell ref="BW50:BW51"/>
    <mergeCell ref="W51:AL51"/>
    <mergeCell ref="W52:AL52"/>
    <mergeCell ref="AM52:AQ53"/>
    <mergeCell ref="AR52:AR53"/>
    <mergeCell ref="AS52:AV53"/>
    <mergeCell ref="AW52:AW53"/>
    <mergeCell ref="AX52:BA53"/>
    <mergeCell ref="BB52:BO53"/>
    <mergeCell ref="BP52:BV53"/>
    <mergeCell ref="BW52:BW53"/>
    <mergeCell ref="W53:AL53"/>
    <mergeCell ref="AX40:BA41"/>
    <mergeCell ref="BB40:BO41"/>
    <mergeCell ref="BP40:BV41"/>
    <mergeCell ref="BW40:BW41"/>
    <mergeCell ref="W41:AL41"/>
    <mergeCell ref="W42:AL42"/>
    <mergeCell ref="AM42:AQ43"/>
    <mergeCell ref="AR42:AR43"/>
    <mergeCell ref="AS42:AV43"/>
    <mergeCell ref="E46:O53"/>
    <mergeCell ref="P46:V53"/>
    <mergeCell ref="W46:AL46"/>
    <mergeCell ref="AM46:AQ47"/>
    <mergeCell ref="AR46:AR47"/>
    <mergeCell ref="AX42:BA43"/>
    <mergeCell ref="W43:AL43"/>
    <mergeCell ref="W44:AL44"/>
    <mergeCell ref="AM44:AQ45"/>
    <mergeCell ref="AR44:AR45"/>
    <mergeCell ref="AX46:BA47"/>
    <mergeCell ref="BB46:BO47"/>
    <mergeCell ref="BP46:BV47"/>
    <mergeCell ref="BW46:BW47"/>
    <mergeCell ref="AX44:BA45"/>
    <mergeCell ref="BB44:BO45"/>
    <mergeCell ref="BP44:BV45"/>
    <mergeCell ref="BW44:BW45"/>
    <mergeCell ref="AW42:AW43"/>
    <mergeCell ref="W47:AL47"/>
    <mergeCell ref="W48:AL48"/>
    <mergeCell ref="AM48:AQ49"/>
    <mergeCell ref="AR48:AR49"/>
    <mergeCell ref="BW38:BW39"/>
    <mergeCell ref="E38:O45"/>
    <mergeCell ref="P38:V45"/>
    <mergeCell ref="W38:AL38"/>
    <mergeCell ref="AM38:AQ39"/>
    <mergeCell ref="AR38:AR39"/>
    <mergeCell ref="BB42:BO43"/>
    <mergeCell ref="BP42:BV43"/>
    <mergeCell ref="BW42:BW43"/>
    <mergeCell ref="AS44:AV45"/>
    <mergeCell ref="AW40:AW41"/>
    <mergeCell ref="AS38:AV39"/>
    <mergeCell ref="AW38:AW39"/>
    <mergeCell ref="AX38:BA39"/>
    <mergeCell ref="BB38:BO39"/>
    <mergeCell ref="BP38:BV39"/>
    <mergeCell ref="AS34:AV35"/>
    <mergeCell ref="W39:AL39"/>
    <mergeCell ref="W40:AL40"/>
    <mergeCell ref="AM40:AQ41"/>
    <mergeCell ref="AR40:AR41"/>
    <mergeCell ref="AS40:AV41"/>
    <mergeCell ref="W35:AL35"/>
    <mergeCell ref="E34:O37"/>
    <mergeCell ref="P34:V37"/>
    <mergeCell ref="W34:AL34"/>
    <mergeCell ref="AM34:AQ35"/>
    <mergeCell ref="AR34:AR35"/>
    <mergeCell ref="AX36:BA37"/>
    <mergeCell ref="AW34:AW35"/>
    <mergeCell ref="AX34:BA35"/>
    <mergeCell ref="BB34:BO35"/>
    <mergeCell ref="BP34:BV35"/>
    <mergeCell ref="BW34:BW35"/>
    <mergeCell ref="W37:AL37"/>
    <mergeCell ref="W36:AL36"/>
    <mergeCell ref="AM36:AQ37"/>
    <mergeCell ref="AR36:AR37"/>
    <mergeCell ref="AS36:AV37"/>
    <mergeCell ref="AW36:AW37"/>
    <mergeCell ref="BB30:BO31"/>
    <mergeCell ref="BP30:BV31"/>
    <mergeCell ref="BW30:BW31"/>
    <mergeCell ref="BB36:BO37"/>
    <mergeCell ref="BP36:BV37"/>
    <mergeCell ref="BW36:BW37"/>
    <mergeCell ref="BB32:BO33"/>
    <mergeCell ref="BP32:BV33"/>
    <mergeCell ref="BW32:BW33"/>
    <mergeCell ref="W33:AL33"/>
    <mergeCell ref="W31:AL31"/>
    <mergeCell ref="W32:AL32"/>
    <mergeCell ref="AM32:AQ33"/>
    <mergeCell ref="AR32:AR33"/>
    <mergeCell ref="AS32:AV33"/>
    <mergeCell ref="AW32:AW33"/>
    <mergeCell ref="AS26:AV27"/>
    <mergeCell ref="W28:AL28"/>
    <mergeCell ref="AM28:AQ29"/>
    <mergeCell ref="AR28:AR29"/>
    <mergeCell ref="AS28:AV29"/>
    <mergeCell ref="AX32:BA33"/>
    <mergeCell ref="AS30:AV31"/>
    <mergeCell ref="AW30:AW31"/>
    <mergeCell ref="AX30:BA31"/>
    <mergeCell ref="W27:AL27"/>
    <mergeCell ref="E26:O29"/>
    <mergeCell ref="P26:V29"/>
    <mergeCell ref="W26:AL26"/>
    <mergeCell ref="AM26:AQ27"/>
    <mergeCell ref="AR26:AR27"/>
    <mergeCell ref="AX28:BA29"/>
    <mergeCell ref="BB28:BO29"/>
    <mergeCell ref="BP28:BV29"/>
    <mergeCell ref="BW28:BW29"/>
    <mergeCell ref="W29:AL29"/>
    <mergeCell ref="AW26:AW27"/>
    <mergeCell ref="AX26:BA27"/>
    <mergeCell ref="BB26:BO27"/>
    <mergeCell ref="BP26:BV27"/>
    <mergeCell ref="BW26:BW27"/>
    <mergeCell ref="E30:O33"/>
    <mergeCell ref="P30:V33"/>
    <mergeCell ref="W30:AL30"/>
    <mergeCell ref="AM30:AQ31"/>
    <mergeCell ref="AR30:AR31"/>
    <mergeCell ref="AW28:AW29"/>
    <mergeCell ref="AS20:AV21"/>
    <mergeCell ref="AW20:AW21"/>
    <mergeCell ref="AX20:BA21"/>
    <mergeCell ref="BB20:BO21"/>
    <mergeCell ref="BP20:BV21"/>
    <mergeCell ref="BW20:BW21"/>
    <mergeCell ref="W21:AL21"/>
    <mergeCell ref="P22:V25"/>
    <mergeCell ref="W22:AL22"/>
    <mergeCell ref="AM22:AQ23"/>
    <mergeCell ref="AR22:AR23"/>
    <mergeCell ref="AS22:AV23"/>
    <mergeCell ref="W24:AL24"/>
    <mergeCell ref="AM24:AQ25"/>
    <mergeCell ref="AR24:AR25"/>
    <mergeCell ref="AS24:AV25"/>
    <mergeCell ref="AW22:AW23"/>
    <mergeCell ref="AX22:BA23"/>
    <mergeCell ref="BB22:BO23"/>
    <mergeCell ref="BP22:BV23"/>
    <mergeCell ref="BW22:BW23"/>
    <mergeCell ref="W23:AL23"/>
    <mergeCell ref="AW24:AW25"/>
    <mergeCell ref="AX24:BA25"/>
    <mergeCell ref="BB24:BO25"/>
    <mergeCell ref="BP24:BV25"/>
    <mergeCell ref="BW24:BW25"/>
    <mergeCell ref="W25:AL25"/>
    <mergeCell ref="A15:D17"/>
    <mergeCell ref="E15:O17"/>
    <mergeCell ref="P15:V17"/>
    <mergeCell ref="W15:AL15"/>
    <mergeCell ref="AM15:AQ17"/>
    <mergeCell ref="AR15:AR17"/>
    <mergeCell ref="W16:AL17"/>
    <mergeCell ref="AS15:AV17"/>
    <mergeCell ref="AW15:AW17"/>
    <mergeCell ref="AX15:BA17"/>
    <mergeCell ref="BB15:BO17"/>
    <mergeCell ref="BP15:BV17"/>
    <mergeCell ref="BW15:BW17"/>
    <mergeCell ref="A18:D53"/>
    <mergeCell ref="E18:O25"/>
    <mergeCell ref="P18:V21"/>
    <mergeCell ref="W18:AL18"/>
    <mergeCell ref="AM18:AQ19"/>
    <mergeCell ref="AR18:AR19"/>
    <mergeCell ref="W19:AL19"/>
    <mergeCell ref="W20:AL20"/>
    <mergeCell ref="AM20:AQ21"/>
    <mergeCell ref="AR20:AR21"/>
    <mergeCell ref="AS18:AV19"/>
    <mergeCell ref="AW18:AW19"/>
    <mergeCell ref="AX18:BA19"/>
    <mergeCell ref="BB18:BO19"/>
    <mergeCell ref="BP18:BV19"/>
    <mergeCell ref="BW18:BW19"/>
    <mergeCell ref="A1:BW3"/>
    <mergeCell ref="AQ4:AW5"/>
    <mergeCell ref="AX4:BV5"/>
    <mergeCell ref="AQ6:AW7"/>
    <mergeCell ref="AX6:BV7"/>
    <mergeCell ref="B7:AK8"/>
    <mergeCell ref="AQ8:AW9"/>
    <mergeCell ref="AX8:AZ9"/>
    <mergeCell ref="BA8:BE9"/>
    <mergeCell ref="BF8:BG9"/>
    <mergeCell ref="BH8:BN9"/>
    <mergeCell ref="BO8:BP9"/>
    <mergeCell ref="BQ8:BV9"/>
    <mergeCell ref="B9:AK10"/>
    <mergeCell ref="AQ10:AW11"/>
    <mergeCell ref="AX10:BV11"/>
    <mergeCell ref="A13:D14"/>
    <mergeCell ref="E13:V14"/>
    <mergeCell ref="W13:AL14"/>
    <mergeCell ref="AM13:BA14"/>
    <mergeCell ref="BB13:BO14"/>
    <mergeCell ref="BP13:BV13"/>
    <mergeCell ref="BP14:BV14"/>
  </mergeCells>
  <phoneticPr fontId="39"/>
  <printOptions horizontalCentered="1"/>
  <pageMargins left="0.39370078740157483" right="0.39370078740157483" top="0.39370078740157483" bottom="0.19685039370078741" header="0.51181102362204722" footer="0.51181102362204722"/>
  <pageSetup paperSize="9" scale="84" orientation="portrait" r:id="rId1"/>
  <headerFooter alignWithMargins="0"/>
  <rowBreaks count="5" manualBreakCount="5">
    <brk id="54" max="16383" man="1"/>
    <brk id="96" max="74" man="1"/>
    <brk id="134" max="16383" man="1"/>
    <brk id="172" max="16383" man="1"/>
    <brk id="21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N33"/>
  <sheetViews>
    <sheetView view="pageBreakPreview" zoomScale="60" zoomScaleNormal="115" workbookViewId="0">
      <selection sqref="A1:AN3"/>
    </sheetView>
  </sheetViews>
  <sheetFormatPr defaultColWidth="2.109375" defaultRowHeight="11.25" customHeight="1"/>
  <cols>
    <col min="1" max="16384" width="2.109375" style="10"/>
  </cols>
  <sheetData>
    <row r="1" spans="1:40" ht="11.25" customHeight="1">
      <c r="A1" s="277" t="s">
        <v>286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</row>
    <row r="2" spans="1:40" ht="11.25" customHeight="1">
      <c r="A2" s="277"/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</row>
    <row r="3" spans="1:40" ht="11.25" customHeight="1">
      <c r="A3" s="277"/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</row>
    <row r="4" spans="1:40" ht="11.25" customHeight="1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21"/>
    </row>
    <row r="5" spans="1:40" ht="11.25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21"/>
    </row>
    <row r="6" spans="1:40" ht="22.5" customHeight="1">
      <c r="A6" s="262" t="s">
        <v>75</v>
      </c>
      <c r="B6" s="250"/>
      <c r="C6" s="250"/>
      <c r="D6" s="250"/>
      <c r="E6" s="250"/>
      <c r="F6" s="247"/>
      <c r="G6" s="262" t="s">
        <v>76</v>
      </c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47"/>
      <c r="T6" s="271" t="s">
        <v>257</v>
      </c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3"/>
      <c r="AH6" s="262" t="s">
        <v>77</v>
      </c>
      <c r="AI6" s="250"/>
      <c r="AJ6" s="250"/>
      <c r="AK6" s="250"/>
      <c r="AL6" s="250"/>
      <c r="AM6" s="250"/>
      <c r="AN6" s="247"/>
    </row>
    <row r="7" spans="1:40" ht="18.75" customHeight="1">
      <c r="A7" s="262" t="s">
        <v>175</v>
      </c>
      <c r="B7" s="250"/>
      <c r="C7" s="250"/>
      <c r="D7" s="250"/>
      <c r="E7" s="250"/>
      <c r="F7" s="247"/>
      <c r="G7" s="246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66"/>
      <c r="T7" s="246"/>
      <c r="U7" s="243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66"/>
      <c r="AH7" s="246"/>
      <c r="AI7" s="243"/>
      <c r="AJ7" s="243"/>
      <c r="AK7" s="243"/>
      <c r="AL7" s="243"/>
      <c r="AM7" s="243"/>
      <c r="AN7" s="266"/>
    </row>
    <row r="8" spans="1:40" ht="37.5" customHeight="1">
      <c r="A8" s="263" t="s">
        <v>78</v>
      </c>
      <c r="B8" s="264"/>
      <c r="C8" s="264"/>
      <c r="D8" s="264"/>
      <c r="E8" s="264"/>
      <c r="F8" s="265"/>
      <c r="G8" s="263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5"/>
      <c r="T8" s="233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67"/>
      <c r="AH8" s="233"/>
      <c r="AI8" s="234"/>
      <c r="AJ8" s="234"/>
      <c r="AK8" s="234"/>
      <c r="AL8" s="234"/>
      <c r="AM8" s="234"/>
      <c r="AN8" s="267"/>
    </row>
    <row r="9" spans="1:40" ht="37.5" customHeight="1">
      <c r="A9" s="246" t="s">
        <v>79</v>
      </c>
      <c r="B9" s="243"/>
      <c r="C9" s="243"/>
      <c r="D9" s="243"/>
      <c r="E9" s="243"/>
      <c r="F9" s="266"/>
      <c r="G9" s="246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66"/>
      <c r="T9" s="246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66"/>
      <c r="AH9" s="246"/>
      <c r="AI9" s="243"/>
      <c r="AJ9" s="243"/>
      <c r="AK9" s="243"/>
      <c r="AL9" s="243"/>
      <c r="AM9" s="243"/>
      <c r="AN9" s="266"/>
    </row>
    <row r="10" spans="1:40" ht="37.5" customHeight="1">
      <c r="A10" s="233"/>
      <c r="B10" s="234"/>
      <c r="C10" s="234"/>
      <c r="D10" s="234"/>
      <c r="E10" s="234"/>
      <c r="F10" s="267"/>
      <c r="G10" s="274"/>
      <c r="H10" s="275"/>
      <c r="I10" s="275"/>
      <c r="J10" s="275"/>
      <c r="K10" s="275"/>
      <c r="L10" s="275"/>
      <c r="M10" s="275"/>
      <c r="N10" s="275"/>
      <c r="O10" s="275"/>
      <c r="P10" s="275"/>
      <c r="Q10" s="275"/>
      <c r="R10" s="275"/>
      <c r="S10" s="276"/>
      <c r="T10" s="274"/>
      <c r="U10" s="275"/>
      <c r="V10" s="275"/>
      <c r="W10" s="275"/>
      <c r="X10" s="275"/>
      <c r="Y10" s="275"/>
      <c r="Z10" s="275"/>
      <c r="AA10" s="275"/>
      <c r="AB10" s="275"/>
      <c r="AC10" s="275"/>
      <c r="AD10" s="275"/>
      <c r="AE10" s="275"/>
      <c r="AF10" s="275"/>
      <c r="AG10" s="276"/>
      <c r="AH10" s="274"/>
      <c r="AI10" s="275"/>
      <c r="AJ10" s="275"/>
      <c r="AK10" s="275"/>
      <c r="AL10" s="275"/>
      <c r="AM10" s="275"/>
      <c r="AN10" s="276"/>
    </row>
    <row r="11" spans="1:40" ht="37.5" customHeight="1">
      <c r="A11" s="233"/>
      <c r="B11" s="234"/>
      <c r="C11" s="234"/>
      <c r="D11" s="234"/>
      <c r="E11" s="234"/>
      <c r="F11" s="267"/>
      <c r="G11" s="233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67"/>
      <c r="T11" s="233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67"/>
      <c r="AH11" s="233"/>
      <c r="AI11" s="234"/>
      <c r="AJ11" s="234"/>
      <c r="AK11" s="234"/>
      <c r="AL11" s="234"/>
      <c r="AM11" s="234"/>
      <c r="AN11" s="267"/>
    </row>
    <row r="12" spans="1:40" ht="37.5" customHeight="1">
      <c r="A12" s="246" t="s">
        <v>80</v>
      </c>
      <c r="B12" s="243"/>
      <c r="C12" s="243"/>
      <c r="D12" s="243"/>
      <c r="E12" s="243"/>
      <c r="F12" s="266"/>
      <c r="G12" s="246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66"/>
      <c r="T12" s="246"/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66"/>
      <c r="AH12" s="246"/>
      <c r="AI12" s="243"/>
      <c r="AJ12" s="243"/>
      <c r="AK12" s="243"/>
      <c r="AL12" s="243"/>
      <c r="AM12" s="243"/>
      <c r="AN12" s="266"/>
    </row>
    <row r="13" spans="1:40" ht="37.5" customHeight="1">
      <c r="A13" s="233"/>
      <c r="B13" s="234"/>
      <c r="C13" s="234"/>
      <c r="D13" s="234"/>
      <c r="E13" s="234"/>
      <c r="F13" s="267"/>
      <c r="G13" s="233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67"/>
      <c r="T13" s="233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67"/>
      <c r="AH13" s="233"/>
      <c r="AI13" s="234"/>
      <c r="AJ13" s="234"/>
      <c r="AK13" s="234"/>
      <c r="AL13" s="234"/>
      <c r="AM13" s="234"/>
      <c r="AN13" s="267"/>
    </row>
    <row r="14" spans="1:40" ht="37.5" customHeight="1">
      <c r="A14" s="268"/>
      <c r="B14" s="269"/>
      <c r="C14" s="269"/>
      <c r="D14" s="269"/>
      <c r="E14" s="269"/>
      <c r="F14" s="270"/>
      <c r="G14" s="268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70"/>
      <c r="T14" s="268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70"/>
      <c r="AH14" s="268"/>
      <c r="AI14" s="269"/>
      <c r="AJ14" s="269"/>
      <c r="AK14" s="269"/>
      <c r="AL14" s="269"/>
      <c r="AM14" s="269"/>
      <c r="AN14" s="270"/>
    </row>
    <row r="15" spans="1:40" ht="37.5" customHeight="1">
      <c r="A15" s="246" t="s">
        <v>81</v>
      </c>
      <c r="B15" s="243"/>
      <c r="C15" s="243"/>
      <c r="D15" s="243"/>
      <c r="E15" s="243"/>
      <c r="F15" s="266"/>
      <c r="G15" s="246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66"/>
      <c r="T15" s="246"/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66"/>
      <c r="AH15" s="246"/>
      <c r="AI15" s="243"/>
      <c r="AJ15" s="243"/>
      <c r="AK15" s="243"/>
      <c r="AL15" s="243"/>
      <c r="AM15" s="243"/>
      <c r="AN15" s="266"/>
    </row>
    <row r="16" spans="1:40" ht="37.5" customHeight="1">
      <c r="A16" s="233"/>
      <c r="B16" s="234"/>
      <c r="C16" s="234"/>
      <c r="D16" s="234"/>
      <c r="E16" s="234"/>
      <c r="F16" s="267"/>
      <c r="G16" s="274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6"/>
      <c r="T16" s="274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  <c r="AE16" s="275"/>
      <c r="AF16" s="275"/>
      <c r="AG16" s="276"/>
      <c r="AH16" s="274"/>
      <c r="AI16" s="275"/>
      <c r="AJ16" s="275"/>
      <c r="AK16" s="275"/>
      <c r="AL16" s="275"/>
      <c r="AM16" s="275"/>
      <c r="AN16" s="276"/>
    </row>
    <row r="17" spans="1:40" ht="37.5" customHeight="1">
      <c r="A17" s="233"/>
      <c r="B17" s="234"/>
      <c r="C17" s="234"/>
      <c r="D17" s="234"/>
      <c r="E17" s="234"/>
      <c r="F17" s="267"/>
      <c r="G17" s="233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67"/>
      <c r="T17" s="233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67"/>
      <c r="AH17" s="233"/>
      <c r="AI17" s="234"/>
      <c r="AJ17" s="234"/>
      <c r="AK17" s="234"/>
      <c r="AL17" s="234"/>
      <c r="AM17" s="234"/>
      <c r="AN17" s="267"/>
    </row>
    <row r="18" spans="1:40" ht="37.5" customHeight="1">
      <c r="A18" s="246" t="s">
        <v>82</v>
      </c>
      <c r="B18" s="243"/>
      <c r="C18" s="243"/>
      <c r="D18" s="243"/>
      <c r="E18" s="243"/>
      <c r="F18" s="266"/>
      <c r="G18" s="246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66"/>
      <c r="T18" s="286" t="s">
        <v>197</v>
      </c>
      <c r="U18" s="287"/>
      <c r="V18" s="287"/>
      <c r="W18" s="287"/>
      <c r="X18" s="288"/>
      <c r="Y18" s="279" t="s">
        <v>206</v>
      </c>
      <c r="Z18" s="279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  <c r="AM18" s="279"/>
      <c r="AN18" s="280"/>
    </row>
    <row r="19" spans="1:40" ht="37.5" customHeight="1">
      <c r="A19" s="283" t="s">
        <v>150</v>
      </c>
      <c r="B19" s="284"/>
      <c r="C19" s="284"/>
      <c r="D19" s="284"/>
      <c r="E19" s="284"/>
      <c r="F19" s="285"/>
      <c r="G19" s="278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86" t="s">
        <v>197</v>
      </c>
      <c r="U19" s="287"/>
      <c r="V19" s="287"/>
      <c r="W19" s="287"/>
      <c r="X19" s="288"/>
      <c r="Y19" s="281"/>
      <c r="Z19" s="281"/>
      <c r="AA19" s="281"/>
      <c r="AB19" s="281"/>
      <c r="AC19" s="281"/>
      <c r="AD19" s="281"/>
      <c r="AE19" s="281"/>
      <c r="AF19" s="281"/>
      <c r="AG19" s="281"/>
      <c r="AH19" s="281"/>
      <c r="AI19" s="281"/>
      <c r="AJ19" s="281"/>
      <c r="AK19" s="281"/>
      <c r="AL19" s="281"/>
      <c r="AM19" s="281"/>
      <c r="AN19" s="282"/>
    </row>
    <row r="21" spans="1:40" ht="11.25" customHeight="1">
      <c r="B21" s="190" t="s">
        <v>83</v>
      </c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</row>
    <row r="22" spans="1:40" ht="11.25" customHeight="1">
      <c r="B22" s="190"/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</row>
    <row r="24" spans="1:40" ht="11.25" customHeight="1">
      <c r="C24" s="224" t="s">
        <v>287</v>
      </c>
      <c r="D24" s="224"/>
      <c r="E24" s="224"/>
      <c r="F24" s="224"/>
      <c r="G24" s="224"/>
      <c r="H24" s="218"/>
      <c r="I24" s="218"/>
      <c r="J24" s="200" t="s">
        <v>29</v>
      </c>
      <c r="K24" s="200"/>
      <c r="L24" s="218"/>
      <c r="M24" s="218"/>
      <c r="N24" s="200" t="s">
        <v>30</v>
      </c>
      <c r="O24" s="200"/>
    </row>
    <row r="25" spans="1:40" ht="11.25" customHeight="1">
      <c r="C25" s="224"/>
      <c r="D25" s="224"/>
      <c r="E25" s="224"/>
      <c r="F25" s="224"/>
      <c r="G25" s="224"/>
      <c r="H25" s="218"/>
      <c r="I25" s="218"/>
      <c r="J25" s="200"/>
      <c r="K25" s="200"/>
      <c r="L25" s="218"/>
      <c r="M25" s="218"/>
      <c r="N25" s="200"/>
      <c r="O25" s="200"/>
    </row>
    <row r="28" spans="1:40" ht="11.25" customHeight="1">
      <c r="C28" s="222" t="s">
        <v>251</v>
      </c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U28" s="1"/>
      <c r="V28" s="1"/>
      <c r="X28" s="193" t="s">
        <v>31</v>
      </c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219" t="s">
        <v>84</v>
      </c>
      <c r="AM28" s="219"/>
    </row>
    <row r="29" spans="1:40" ht="11.25" customHeight="1"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U29" s="1"/>
      <c r="V29" s="1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220"/>
      <c r="AM29" s="220"/>
    </row>
    <row r="30" spans="1:40" ht="11.25" customHeight="1">
      <c r="C30" s="18"/>
    </row>
    <row r="32" spans="1:40" ht="11.25" customHeight="1">
      <c r="G32" s="190" t="s">
        <v>295</v>
      </c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</row>
    <row r="33" spans="7:39" ht="11.25" customHeight="1"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</row>
  </sheetData>
  <mergeCells count="55">
    <mergeCell ref="AL28:AM29"/>
    <mergeCell ref="AA28:AK29"/>
    <mergeCell ref="X28:Z29"/>
    <mergeCell ref="C28:R29"/>
    <mergeCell ref="C24:G25"/>
    <mergeCell ref="H24:I25"/>
    <mergeCell ref="L24:M25"/>
    <mergeCell ref="G19:S19"/>
    <mergeCell ref="J24:K25"/>
    <mergeCell ref="Y18:AN19"/>
    <mergeCell ref="B21:Q22"/>
    <mergeCell ref="A19:F19"/>
    <mergeCell ref="T18:X18"/>
    <mergeCell ref="T19:X19"/>
    <mergeCell ref="G18:S18"/>
    <mergeCell ref="A18:F18"/>
    <mergeCell ref="N24:O25"/>
    <mergeCell ref="A1:AN3"/>
    <mergeCell ref="A15:F17"/>
    <mergeCell ref="G17:S17"/>
    <mergeCell ref="T17:AG17"/>
    <mergeCell ref="AH17:AN17"/>
    <mergeCell ref="AH16:AN16"/>
    <mergeCell ref="T15:AG15"/>
    <mergeCell ref="AH10:AN10"/>
    <mergeCell ref="A12:F14"/>
    <mergeCell ref="G12:S14"/>
    <mergeCell ref="AH11:AN11"/>
    <mergeCell ref="T10:AG10"/>
    <mergeCell ref="A9:F11"/>
    <mergeCell ref="T16:AG16"/>
    <mergeCell ref="G16:S16"/>
    <mergeCell ref="G11:S11"/>
    <mergeCell ref="T11:AG11"/>
    <mergeCell ref="G15:S15"/>
    <mergeCell ref="AH7:AN7"/>
    <mergeCell ref="AH8:AN8"/>
    <mergeCell ref="T9:AG9"/>
    <mergeCell ref="AH9:AN9"/>
    <mergeCell ref="G32:AM33"/>
    <mergeCell ref="A7:F7"/>
    <mergeCell ref="A8:F8"/>
    <mergeCell ref="G7:S7"/>
    <mergeCell ref="A6:F6"/>
    <mergeCell ref="G6:S6"/>
    <mergeCell ref="AH12:AN14"/>
    <mergeCell ref="T12:AG14"/>
    <mergeCell ref="AH15:AN15"/>
    <mergeCell ref="T6:AG6"/>
    <mergeCell ref="AH6:AN6"/>
    <mergeCell ref="G10:S10"/>
    <mergeCell ref="G9:S9"/>
    <mergeCell ref="T7:AG7"/>
    <mergeCell ref="T8:AG8"/>
    <mergeCell ref="G8:S8"/>
  </mergeCells>
  <phoneticPr fontId="39"/>
  <pageMargins left="0.78740157480314965" right="0.78740157480314965" top="1.1023622047244095" bottom="0.98425196850393704" header="0.51181102362204722" footer="0.51181102362204722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CT141"/>
  <sheetViews>
    <sheetView view="pageBreakPreview" zoomScaleNormal="100" zoomScaleSheetLayoutView="100" workbookViewId="0">
      <selection activeCell="CL39" sqref="CL39"/>
    </sheetView>
  </sheetViews>
  <sheetFormatPr defaultColWidth="1.33203125" defaultRowHeight="9.75" customHeight="1"/>
  <cols>
    <col min="1" max="14" width="1.33203125" style="153" customWidth="1"/>
    <col min="15" max="22" width="1.21875" style="153" customWidth="1"/>
    <col min="23" max="38" width="1.109375" style="153" customWidth="1"/>
    <col min="39" max="45" width="1.33203125" style="153" customWidth="1"/>
    <col min="46" max="64" width="1.21875" style="153" customWidth="1"/>
    <col min="65" max="65" width="1.21875" style="153" hidden="1" customWidth="1"/>
    <col min="66" max="66" width="1.33203125" style="153" customWidth="1"/>
    <col min="67" max="67" width="1.6640625" style="153" customWidth="1"/>
    <col min="68" max="74" width="1.33203125" style="153"/>
    <col min="75" max="75" width="12.109375" style="153" customWidth="1"/>
    <col min="76" max="16384" width="1.33203125" style="153"/>
  </cols>
  <sheetData>
    <row r="1" spans="1:75" s="154" customFormat="1" ht="9.75" customHeight="1">
      <c r="A1" s="837" t="s">
        <v>511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</row>
    <row r="2" spans="1:75" s="154" customFormat="1" ht="9.75" customHeight="1">
      <c r="A2" s="837"/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</row>
    <row r="3" spans="1:75" s="154" customFormat="1" ht="9.75" customHeight="1">
      <c r="A3" s="837"/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  <c r="S3" s="837"/>
      <c r="T3" s="837"/>
      <c r="U3" s="837"/>
      <c r="V3" s="837"/>
      <c r="W3" s="837"/>
      <c r="X3" s="837"/>
      <c r="Y3" s="837"/>
      <c r="Z3" s="837"/>
      <c r="AA3" s="837"/>
      <c r="AB3" s="837"/>
      <c r="AC3" s="837"/>
      <c r="AD3" s="837"/>
      <c r="AE3" s="837"/>
      <c r="AF3" s="837"/>
      <c r="AG3" s="837"/>
      <c r="AH3" s="837"/>
      <c r="AI3" s="837"/>
      <c r="AJ3" s="837"/>
      <c r="AK3" s="837"/>
      <c r="AL3" s="837"/>
      <c r="AM3" s="837"/>
      <c r="AN3" s="837"/>
      <c r="AO3" s="837"/>
      <c r="AP3" s="837"/>
      <c r="AQ3" s="837"/>
      <c r="AR3" s="837"/>
      <c r="AS3" s="837"/>
      <c r="AT3" s="837"/>
      <c r="AU3" s="837"/>
      <c r="AV3" s="837"/>
      <c r="AW3" s="837"/>
      <c r="AX3" s="837"/>
      <c r="AY3" s="837"/>
      <c r="AZ3" s="837"/>
      <c r="BA3" s="837"/>
      <c r="BB3" s="837"/>
      <c r="BC3" s="837"/>
      <c r="BD3" s="837"/>
      <c r="BE3" s="837"/>
      <c r="BF3" s="837"/>
      <c r="BG3" s="837"/>
      <c r="BH3" s="837"/>
      <c r="BI3" s="837"/>
      <c r="BJ3" s="837"/>
      <c r="BK3" s="837"/>
      <c r="BL3" s="837"/>
      <c r="BM3" s="837"/>
      <c r="BN3" s="837"/>
      <c r="BO3" s="837"/>
      <c r="BP3" s="837"/>
      <c r="BQ3" s="837"/>
      <c r="BR3" s="837"/>
      <c r="BS3" s="837"/>
      <c r="BT3" s="837"/>
      <c r="BU3" s="837"/>
      <c r="BV3" s="837"/>
      <c r="BW3" s="837"/>
    </row>
    <row r="4" spans="1:75" s="154" customFormat="1" ht="15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Q4" s="866" t="s">
        <v>489</v>
      </c>
      <c r="AR4" s="866"/>
      <c r="AS4" s="866"/>
      <c r="AT4" s="866"/>
      <c r="AU4" s="866"/>
      <c r="AV4" s="866"/>
      <c r="AW4" s="866"/>
      <c r="AX4" s="867"/>
      <c r="AY4" s="867"/>
      <c r="AZ4" s="867"/>
      <c r="BA4" s="867"/>
      <c r="BB4" s="867"/>
      <c r="BC4" s="867"/>
      <c r="BD4" s="867"/>
      <c r="BE4" s="867"/>
      <c r="BF4" s="867"/>
      <c r="BG4" s="867"/>
      <c r="BH4" s="867"/>
      <c r="BI4" s="867"/>
      <c r="BJ4" s="867"/>
      <c r="BK4" s="867"/>
      <c r="BL4" s="867"/>
      <c r="BM4" s="867"/>
      <c r="BN4" s="867"/>
      <c r="BO4" s="867"/>
      <c r="BP4" s="867"/>
      <c r="BQ4" s="867"/>
      <c r="BR4" s="867"/>
      <c r="BS4" s="867"/>
      <c r="BT4" s="867"/>
      <c r="BU4" s="867"/>
      <c r="BV4" s="867"/>
    </row>
    <row r="5" spans="1:75" s="154" customFormat="1" ht="9.75" customHeight="1">
      <c r="A5" s="183"/>
      <c r="B5" s="909" t="s">
        <v>487</v>
      </c>
      <c r="C5" s="909"/>
      <c r="D5" s="909"/>
      <c r="E5" s="909"/>
      <c r="F5" s="909"/>
      <c r="G5" s="909"/>
      <c r="H5" s="909"/>
      <c r="I5" s="909"/>
      <c r="J5" s="909"/>
      <c r="K5" s="909"/>
      <c r="L5" s="909"/>
      <c r="M5" s="909"/>
      <c r="N5" s="909"/>
      <c r="O5" s="909"/>
      <c r="P5" s="909"/>
      <c r="Q5" s="909"/>
      <c r="R5" s="909"/>
      <c r="S5" s="909"/>
      <c r="T5" s="909"/>
      <c r="U5" s="909"/>
      <c r="V5" s="909"/>
      <c r="W5" s="909"/>
      <c r="X5" s="909"/>
      <c r="Y5" s="909"/>
      <c r="Z5" s="909"/>
      <c r="AA5" s="909"/>
      <c r="AB5" s="909"/>
      <c r="AC5" s="909"/>
      <c r="AD5" s="909"/>
      <c r="AE5" s="909"/>
      <c r="AF5" s="909"/>
      <c r="AG5" s="909"/>
      <c r="AH5" s="909"/>
      <c r="AI5" s="909"/>
      <c r="AJ5" s="909"/>
      <c r="AK5" s="909"/>
      <c r="AQ5" s="866"/>
      <c r="AR5" s="866"/>
      <c r="AS5" s="866"/>
      <c r="AT5" s="866"/>
      <c r="AU5" s="866"/>
      <c r="AV5" s="866"/>
      <c r="AW5" s="866"/>
      <c r="AX5" s="868"/>
      <c r="AY5" s="868"/>
      <c r="AZ5" s="868"/>
      <c r="BA5" s="868"/>
      <c r="BB5" s="868"/>
      <c r="BC5" s="868"/>
      <c r="BD5" s="868"/>
      <c r="BE5" s="868"/>
      <c r="BF5" s="868"/>
      <c r="BG5" s="868"/>
      <c r="BH5" s="868"/>
      <c r="BI5" s="868"/>
      <c r="BJ5" s="868"/>
      <c r="BK5" s="868"/>
      <c r="BL5" s="868"/>
      <c r="BM5" s="868"/>
      <c r="BN5" s="868"/>
      <c r="BO5" s="868"/>
      <c r="BP5" s="868"/>
      <c r="BQ5" s="868"/>
      <c r="BR5" s="868"/>
      <c r="BS5" s="868"/>
      <c r="BT5" s="868"/>
      <c r="BU5" s="868"/>
      <c r="BV5" s="868"/>
    </row>
    <row r="6" spans="1:75" s="154" customFormat="1" ht="9.75" customHeight="1">
      <c r="A6" s="183"/>
      <c r="B6" s="909"/>
      <c r="C6" s="909"/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  <c r="O6" s="909"/>
      <c r="P6" s="909"/>
      <c r="Q6" s="909"/>
      <c r="R6" s="909"/>
      <c r="S6" s="909"/>
      <c r="T6" s="909"/>
      <c r="U6" s="909"/>
      <c r="V6" s="909"/>
      <c r="W6" s="909"/>
      <c r="X6" s="909"/>
      <c r="Y6" s="909"/>
      <c r="Z6" s="909"/>
      <c r="AA6" s="909"/>
      <c r="AB6" s="909"/>
      <c r="AC6" s="909"/>
      <c r="AD6" s="909"/>
      <c r="AE6" s="909"/>
      <c r="AF6" s="909"/>
      <c r="AG6" s="909"/>
      <c r="AH6" s="909"/>
      <c r="AI6" s="909"/>
      <c r="AJ6" s="909"/>
      <c r="AK6" s="909"/>
      <c r="AQ6" s="866" t="s">
        <v>488</v>
      </c>
      <c r="AR6" s="866"/>
      <c r="AS6" s="866"/>
      <c r="AT6" s="866"/>
      <c r="AU6" s="866"/>
      <c r="AV6" s="866"/>
      <c r="AW6" s="866"/>
      <c r="AX6" s="869"/>
      <c r="AY6" s="869"/>
      <c r="AZ6" s="869"/>
      <c r="BA6" s="869"/>
      <c r="BB6" s="869"/>
      <c r="BC6" s="869"/>
      <c r="BD6" s="869"/>
      <c r="BE6" s="870"/>
      <c r="BF6" s="870"/>
      <c r="BG6" s="870"/>
      <c r="BH6" s="870"/>
      <c r="BI6" s="870"/>
      <c r="BJ6" s="870"/>
      <c r="BK6" s="870"/>
      <c r="BL6" s="870"/>
      <c r="BM6" s="870"/>
      <c r="BN6" s="870"/>
      <c r="BO6" s="870"/>
      <c r="BP6" s="870"/>
      <c r="BQ6" s="870"/>
      <c r="BR6" s="870"/>
      <c r="BS6" s="870"/>
      <c r="BT6" s="870"/>
      <c r="BU6" s="870"/>
      <c r="BV6" s="870"/>
    </row>
    <row r="7" spans="1:75" s="154" customFormat="1" ht="9.75" customHeight="1">
      <c r="A7" s="183"/>
      <c r="B7" s="909" t="s">
        <v>483</v>
      </c>
      <c r="C7" s="909"/>
      <c r="D7" s="909"/>
      <c r="E7" s="909"/>
      <c r="F7" s="909"/>
      <c r="G7" s="909"/>
      <c r="H7" s="909"/>
      <c r="I7" s="909"/>
      <c r="J7" s="909"/>
      <c r="K7" s="909"/>
      <c r="L7" s="909"/>
      <c r="M7" s="909"/>
      <c r="N7" s="909"/>
      <c r="O7" s="909"/>
      <c r="P7" s="909"/>
      <c r="Q7" s="909"/>
      <c r="R7" s="909"/>
      <c r="S7" s="909"/>
      <c r="T7" s="909"/>
      <c r="U7" s="909"/>
      <c r="V7" s="909"/>
      <c r="W7" s="909"/>
      <c r="X7" s="909"/>
      <c r="Y7" s="909"/>
      <c r="Z7" s="909"/>
      <c r="AA7" s="909"/>
      <c r="AB7" s="909"/>
      <c r="AC7" s="909"/>
      <c r="AD7" s="909"/>
      <c r="AE7" s="909"/>
      <c r="AF7" s="909"/>
      <c r="AG7" s="909"/>
      <c r="AH7" s="909"/>
      <c r="AI7" s="909"/>
      <c r="AJ7" s="909"/>
      <c r="AK7" s="909"/>
      <c r="AQ7" s="866"/>
      <c r="AR7" s="866"/>
      <c r="AS7" s="866"/>
      <c r="AT7" s="866"/>
      <c r="AU7" s="866"/>
      <c r="AV7" s="866"/>
      <c r="AW7" s="866"/>
      <c r="AX7" s="868"/>
      <c r="AY7" s="868"/>
      <c r="AZ7" s="868"/>
      <c r="BA7" s="868"/>
      <c r="BB7" s="868"/>
      <c r="BC7" s="868"/>
      <c r="BD7" s="868"/>
      <c r="BE7" s="868"/>
      <c r="BF7" s="868"/>
      <c r="BG7" s="868"/>
      <c r="BH7" s="868"/>
      <c r="BI7" s="868"/>
      <c r="BJ7" s="868"/>
      <c r="BK7" s="868"/>
      <c r="BL7" s="868"/>
      <c r="BM7" s="868"/>
      <c r="BN7" s="868"/>
      <c r="BO7" s="868"/>
      <c r="BP7" s="868"/>
      <c r="BQ7" s="868"/>
      <c r="BR7" s="868"/>
      <c r="BS7" s="868"/>
      <c r="BT7" s="868"/>
      <c r="BU7" s="868"/>
      <c r="BV7" s="868"/>
    </row>
    <row r="8" spans="1:75" s="154" customFormat="1" ht="9.75" customHeight="1">
      <c r="A8" s="183"/>
      <c r="B8" s="909"/>
      <c r="C8" s="909"/>
      <c r="D8" s="909"/>
      <c r="E8" s="909"/>
      <c r="F8" s="909"/>
      <c r="G8" s="909"/>
      <c r="H8" s="909"/>
      <c r="I8" s="909"/>
      <c r="J8" s="909"/>
      <c r="K8" s="909"/>
      <c r="L8" s="909"/>
      <c r="M8" s="909"/>
      <c r="N8" s="909"/>
      <c r="O8" s="909"/>
      <c r="P8" s="909"/>
      <c r="Q8" s="909"/>
      <c r="R8" s="909"/>
      <c r="S8" s="909"/>
      <c r="T8" s="909"/>
      <c r="U8" s="909"/>
      <c r="V8" s="909"/>
      <c r="W8" s="909"/>
      <c r="X8" s="909"/>
      <c r="Y8" s="909"/>
      <c r="Z8" s="909"/>
      <c r="AA8" s="909"/>
      <c r="AB8" s="909"/>
      <c r="AC8" s="909"/>
      <c r="AD8" s="909"/>
      <c r="AE8" s="909"/>
      <c r="AF8" s="909"/>
      <c r="AG8" s="909"/>
      <c r="AH8" s="909"/>
      <c r="AI8" s="909"/>
      <c r="AJ8" s="909"/>
      <c r="AK8" s="909"/>
      <c r="AQ8" s="866" t="s">
        <v>486</v>
      </c>
      <c r="AR8" s="866"/>
      <c r="AS8" s="866"/>
      <c r="AT8" s="866"/>
      <c r="AU8" s="866"/>
      <c r="AV8" s="866"/>
      <c r="AW8" s="866"/>
      <c r="AX8" s="871" t="s">
        <v>485</v>
      </c>
      <c r="AY8" s="871"/>
      <c r="AZ8" s="871"/>
      <c r="BA8" s="838"/>
      <c r="BB8" s="838"/>
      <c r="BC8" s="838"/>
      <c r="BD8" s="838"/>
      <c r="BE8" s="838"/>
      <c r="BF8" s="873" t="s">
        <v>500</v>
      </c>
      <c r="BG8" s="873"/>
      <c r="BH8" s="838"/>
      <c r="BI8" s="838"/>
      <c r="BJ8" s="838"/>
      <c r="BK8" s="838"/>
      <c r="BL8" s="838"/>
      <c r="BM8" s="838"/>
      <c r="BN8" s="838"/>
      <c r="BO8" s="873" t="s">
        <v>500</v>
      </c>
      <c r="BP8" s="873"/>
      <c r="BQ8" s="838"/>
      <c r="BR8" s="838"/>
      <c r="BS8" s="838"/>
      <c r="BT8" s="838"/>
      <c r="BU8" s="838"/>
      <c r="BV8" s="838"/>
    </row>
    <row r="9" spans="1:75" s="154" customFormat="1" ht="9.75" customHeight="1">
      <c r="A9" s="183"/>
      <c r="B9" s="918" t="s">
        <v>510</v>
      </c>
      <c r="C9" s="909"/>
      <c r="D9" s="909"/>
      <c r="E9" s="909"/>
      <c r="F9" s="909"/>
      <c r="G9" s="909"/>
      <c r="H9" s="909"/>
      <c r="I9" s="909"/>
      <c r="J9" s="909"/>
      <c r="K9" s="909"/>
      <c r="L9" s="909"/>
      <c r="M9" s="909"/>
      <c r="N9" s="909"/>
      <c r="O9" s="909"/>
      <c r="P9" s="909"/>
      <c r="Q9" s="909"/>
      <c r="R9" s="909"/>
      <c r="S9" s="909"/>
      <c r="T9" s="909"/>
      <c r="U9" s="909"/>
      <c r="V9" s="909"/>
      <c r="W9" s="909"/>
      <c r="X9" s="909"/>
      <c r="Y9" s="909"/>
      <c r="Z9" s="909"/>
      <c r="AA9" s="909"/>
      <c r="AB9" s="909"/>
      <c r="AC9" s="909"/>
      <c r="AD9" s="909"/>
      <c r="AE9" s="909"/>
      <c r="AF9" s="909"/>
      <c r="AG9" s="909"/>
      <c r="AH9" s="909"/>
      <c r="AI9" s="909"/>
      <c r="AJ9" s="909"/>
      <c r="AK9" s="909"/>
      <c r="AQ9" s="866"/>
      <c r="AR9" s="866"/>
      <c r="AS9" s="866"/>
      <c r="AT9" s="866"/>
      <c r="AU9" s="866"/>
      <c r="AV9" s="866"/>
      <c r="AW9" s="866"/>
      <c r="AX9" s="872"/>
      <c r="AY9" s="872"/>
      <c r="AZ9" s="872"/>
      <c r="BA9" s="839"/>
      <c r="BB9" s="839"/>
      <c r="BC9" s="839"/>
      <c r="BD9" s="839"/>
      <c r="BE9" s="839"/>
      <c r="BF9" s="874"/>
      <c r="BG9" s="874"/>
      <c r="BH9" s="839"/>
      <c r="BI9" s="839"/>
      <c r="BJ9" s="839"/>
      <c r="BK9" s="839"/>
      <c r="BL9" s="839"/>
      <c r="BM9" s="839"/>
      <c r="BN9" s="839"/>
      <c r="BO9" s="874"/>
      <c r="BP9" s="874"/>
      <c r="BQ9" s="839"/>
      <c r="BR9" s="839"/>
      <c r="BS9" s="839"/>
      <c r="BT9" s="839"/>
      <c r="BU9" s="839"/>
      <c r="BV9" s="839"/>
    </row>
    <row r="10" spans="1:75" s="154" customFormat="1" ht="9.75" customHeight="1">
      <c r="A10" s="183"/>
      <c r="B10" s="909"/>
      <c r="C10" s="909"/>
      <c r="D10" s="909"/>
      <c r="E10" s="909"/>
      <c r="F10" s="909"/>
      <c r="G10" s="909"/>
      <c r="H10" s="909"/>
      <c r="I10" s="909"/>
      <c r="J10" s="909"/>
      <c r="K10" s="909"/>
      <c r="L10" s="909"/>
      <c r="M10" s="909"/>
      <c r="N10" s="909"/>
      <c r="O10" s="909"/>
      <c r="P10" s="909"/>
      <c r="Q10" s="909"/>
      <c r="R10" s="909"/>
      <c r="S10" s="909"/>
      <c r="T10" s="909"/>
      <c r="U10" s="909"/>
      <c r="V10" s="909"/>
      <c r="W10" s="909"/>
      <c r="X10" s="909"/>
      <c r="Y10" s="909"/>
      <c r="Z10" s="909"/>
      <c r="AA10" s="909"/>
      <c r="AB10" s="909"/>
      <c r="AC10" s="909"/>
      <c r="AD10" s="909"/>
      <c r="AE10" s="909"/>
      <c r="AF10" s="909"/>
      <c r="AG10" s="909"/>
      <c r="AH10" s="909"/>
      <c r="AI10" s="909"/>
      <c r="AJ10" s="909"/>
      <c r="AK10" s="909"/>
      <c r="AQ10" s="866" t="s">
        <v>498</v>
      </c>
      <c r="AR10" s="866"/>
      <c r="AS10" s="866"/>
      <c r="AT10" s="866"/>
      <c r="AU10" s="866"/>
      <c r="AV10" s="866"/>
      <c r="AW10" s="866"/>
      <c r="AX10" s="870"/>
      <c r="AY10" s="870"/>
      <c r="AZ10" s="870"/>
      <c r="BA10" s="870"/>
      <c r="BB10" s="870"/>
      <c r="BC10" s="870"/>
      <c r="BD10" s="870"/>
      <c r="BE10" s="870"/>
      <c r="BF10" s="870"/>
      <c r="BG10" s="870"/>
      <c r="BH10" s="870"/>
      <c r="BI10" s="870"/>
      <c r="BJ10" s="870"/>
      <c r="BK10" s="870"/>
      <c r="BL10" s="870"/>
      <c r="BM10" s="870"/>
      <c r="BN10" s="870"/>
      <c r="BO10" s="870"/>
      <c r="BP10" s="870"/>
      <c r="BQ10" s="870"/>
      <c r="BR10" s="870"/>
      <c r="BS10" s="870"/>
      <c r="BT10" s="870"/>
      <c r="BU10" s="870"/>
      <c r="BV10" s="870"/>
    </row>
    <row r="11" spans="1:75" s="154" customFormat="1" ht="9.75" customHeight="1">
      <c r="A11" s="183"/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Q11" s="866"/>
      <c r="AR11" s="866"/>
      <c r="AS11" s="866"/>
      <c r="AT11" s="866"/>
      <c r="AU11" s="866"/>
      <c r="AV11" s="866"/>
      <c r="AW11" s="866"/>
      <c r="AX11" s="868"/>
      <c r="AY11" s="868"/>
      <c r="AZ11" s="868"/>
      <c r="BA11" s="868"/>
      <c r="BB11" s="868"/>
      <c r="BC11" s="868"/>
      <c r="BD11" s="868"/>
      <c r="BE11" s="868"/>
      <c r="BF11" s="868"/>
      <c r="BG11" s="868"/>
      <c r="BH11" s="868"/>
      <c r="BI11" s="868"/>
      <c r="BJ11" s="868"/>
      <c r="BK11" s="868"/>
      <c r="BL11" s="868"/>
      <c r="BM11" s="868"/>
      <c r="BN11" s="868"/>
      <c r="BO11" s="868"/>
      <c r="BP11" s="868"/>
      <c r="BQ11" s="868"/>
      <c r="BR11" s="868"/>
      <c r="BS11" s="868"/>
      <c r="BT11" s="868"/>
      <c r="BU11" s="868"/>
      <c r="BV11" s="868"/>
    </row>
    <row r="12" spans="1:75" s="169" customFormat="1" ht="5.25" customHeight="1"/>
    <row r="13" spans="1:75" s="182" customFormat="1" ht="14.25" customHeight="1">
      <c r="A13" s="916" t="s">
        <v>394</v>
      </c>
      <c r="B13" s="916"/>
      <c r="C13" s="916"/>
      <c r="D13" s="916"/>
      <c r="E13" s="790" t="s">
        <v>449</v>
      </c>
      <c r="F13" s="791"/>
      <c r="G13" s="791"/>
      <c r="H13" s="791"/>
      <c r="I13" s="791"/>
      <c r="J13" s="791"/>
      <c r="K13" s="791"/>
      <c r="L13" s="791"/>
      <c r="M13" s="791"/>
      <c r="N13" s="791"/>
      <c r="O13" s="791"/>
      <c r="P13" s="791"/>
      <c r="Q13" s="791"/>
      <c r="R13" s="791"/>
      <c r="S13" s="791"/>
      <c r="T13" s="791"/>
      <c r="U13" s="791"/>
      <c r="V13" s="792"/>
      <c r="W13" s="791" t="s">
        <v>448</v>
      </c>
      <c r="X13" s="791"/>
      <c r="Y13" s="791"/>
      <c r="Z13" s="791"/>
      <c r="AA13" s="791"/>
      <c r="AB13" s="791"/>
      <c r="AC13" s="791"/>
      <c r="AD13" s="791"/>
      <c r="AE13" s="791"/>
      <c r="AF13" s="791"/>
      <c r="AG13" s="791"/>
      <c r="AH13" s="791"/>
      <c r="AI13" s="791"/>
      <c r="AJ13" s="791"/>
      <c r="AK13" s="791"/>
      <c r="AL13" s="791"/>
      <c r="AM13" s="790" t="s">
        <v>447</v>
      </c>
      <c r="AN13" s="791"/>
      <c r="AO13" s="791"/>
      <c r="AP13" s="791"/>
      <c r="AQ13" s="791"/>
      <c r="AR13" s="791"/>
      <c r="AS13" s="791"/>
      <c r="AT13" s="791"/>
      <c r="AU13" s="791"/>
      <c r="AV13" s="791"/>
      <c r="AW13" s="791"/>
      <c r="AX13" s="791"/>
      <c r="AY13" s="791"/>
      <c r="AZ13" s="791"/>
      <c r="BA13" s="792"/>
      <c r="BB13" s="790" t="s">
        <v>465</v>
      </c>
      <c r="BC13" s="791"/>
      <c r="BD13" s="791"/>
      <c r="BE13" s="791"/>
      <c r="BF13" s="791"/>
      <c r="BG13" s="791"/>
      <c r="BH13" s="791"/>
      <c r="BI13" s="791"/>
      <c r="BJ13" s="791"/>
      <c r="BK13" s="791"/>
      <c r="BL13" s="791"/>
      <c r="BM13" s="791"/>
      <c r="BN13" s="887"/>
      <c r="BO13" s="888"/>
      <c r="BP13" s="758" t="s">
        <v>445</v>
      </c>
      <c r="BQ13" s="759"/>
      <c r="BR13" s="759"/>
      <c r="BS13" s="759"/>
      <c r="BT13" s="759"/>
      <c r="BU13" s="759"/>
      <c r="BV13" s="760"/>
      <c r="BW13" s="172" t="s">
        <v>444</v>
      </c>
    </row>
    <row r="14" spans="1:75" s="182" customFormat="1" ht="14.25" customHeight="1">
      <c r="A14" s="916"/>
      <c r="B14" s="916"/>
      <c r="C14" s="916"/>
      <c r="D14" s="916"/>
      <c r="E14" s="857"/>
      <c r="F14" s="858"/>
      <c r="G14" s="858"/>
      <c r="H14" s="858"/>
      <c r="I14" s="858"/>
      <c r="J14" s="858"/>
      <c r="K14" s="858"/>
      <c r="L14" s="858"/>
      <c r="M14" s="858"/>
      <c r="N14" s="858"/>
      <c r="O14" s="858"/>
      <c r="P14" s="858"/>
      <c r="Q14" s="858"/>
      <c r="R14" s="858"/>
      <c r="S14" s="858"/>
      <c r="T14" s="858"/>
      <c r="U14" s="858"/>
      <c r="V14" s="859"/>
      <c r="W14" s="858"/>
      <c r="X14" s="858"/>
      <c r="Y14" s="858"/>
      <c r="Z14" s="858"/>
      <c r="AA14" s="858"/>
      <c r="AB14" s="858"/>
      <c r="AC14" s="858"/>
      <c r="AD14" s="858"/>
      <c r="AE14" s="858"/>
      <c r="AF14" s="858"/>
      <c r="AG14" s="858"/>
      <c r="AH14" s="858"/>
      <c r="AI14" s="858"/>
      <c r="AJ14" s="858"/>
      <c r="AK14" s="858"/>
      <c r="AL14" s="858"/>
      <c r="AM14" s="857"/>
      <c r="AN14" s="858"/>
      <c r="AO14" s="858"/>
      <c r="AP14" s="858"/>
      <c r="AQ14" s="858"/>
      <c r="AR14" s="858"/>
      <c r="AS14" s="858"/>
      <c r="AT14" s="858"/>
      <c r="AU14" s="858"/>
      <c r="AV14" s="858"/>
      <c r="AW14" s="858"/>
      <c r="AX14" s="858"/>
      <c r="AY14" s="858"/>
      <c r="AZ14" s="858"/>
      <c r="BA14" s="859"/>
      <c r="BB14" s="857"/>
      <c r="BC14" s="858"/>
      <c r="BD14" s="858"/>
      <c r="BE14" s="858"/>
      <c r="BF14" s="858"/>
      <c r="BG14" s="858"/>
      <c r="BH14" s="858"/>
      <c r="BI14" s="858"/>
      <c r="BJ14" s="858"/>
      <c r="BK14" s="858"/>
      <c r="BL14" s="858"/>
      <c r="BM14" s="858"/>
      <c r="BN14" s="889"/>
      <c r="BO14" s="890"/>
      <c r="BP14" s="917" t="s">
        <v>443</v>
      </c>
      <c r="BQ14" s="917"/>
      <c r="BR14" s="917"/>
      <c r="BS14" s="917"/>
      <c r="BT14" s="917"/>
      <c r="BU14" s="917"/>
      <c r="BV14" s="917"/>
      <c r="BW14" s="171" t="s">
        <v>442</v>
      </c>
    </row>
    <row r="15" spans="1:75" s="164" customFormat="1" ht="12.75" customHeight="1">
      <c r="A15" s="822" t="s">
        <v>474</v>
      </c>
      <c r="B15" s="919"/>
      <c r="C15" s="919"/>
      <c r="D15" s="824"/>
      <c r="E15" s="802" t="s">
        <v>509</v>
      </c>
      <c r="F15" s="803"/>
      <c r="G15" s="803"/>
      <c r="H15" s="803"/>
      <c r="I15" s="803"/>
      <c r="J15" s="803"/>
      <c r="K15" s="803"/>
      <c r="L15" s="803"/>
      <c r="M15" s="803"/>
      <c r="N15" s="803"/>
      <c r="O15" s="804"/>
      <c r="P15" s="802" t="s">
        <v>454</v>
      </c>
      <c r="Q15" s="803"/>
      <c r="R15" s="803"/>
      <c r="S15" s="803"/>
      <c r="T15" s="803"/>
      <c r="U15" s="803"/>
      <c r="V15" s="804"/>
      <c r="W15" s="772"/>
      <c r="X15" s="773"/>
      <c r="Y15" s="773"/>
      <c r="Z15" s="773"/>
      <c r="AA15" s="773"/>
      <c r="AB15" s="773"/>
      <c r="AC15" s="773"/>
      <c r="AD15" s="773"/>
      <c r="AE15" s="773"/>
      <c r="AF15" s="773"/>
      <c r="AG15" s="773"/>
      <c r="AH15" s="773"/>
      <c r="AI15" s="773"/>
      <c r="AJ15" s="773"/>
      <c r="AK15" s="773"/>
      <c r="AL15" s="774"/>
      <c r="AM15" s="775"/>
      <c r="AN15" s="776"/>
      <c r="AO15" s="776"/>
      <c r="AP15" s="776"/>
      <c r="AQ15" s="776"/>
      <c r="AR15" s="780" t="s">
        <v>451</v>
      </c>
      <c r="AS15" s="776"/>
      <c r="AT15" s="776"/>
      <c r="AU15" s="776"/>
      <c r="AV15" s="776"/>
      <c r="AW15" s="780" t="s">
        <v>451</v>
      </c>
      <c r="AX15" s="776"/>
      <c r="AY15" s="776"/>
      <c r="AZ15" s="776"/>
      <c r="BA15" s="835"/>
      <c r="BB15" s="782"/>
      <c r="BC15" s="783"/>
      <c r="BD15" s="783"/>
      <c r="BE15" s="783"/>
      <c r="BF15" s="783"/>
      <c r="BG15" s="783"/>
      <c r="BH15" s="783"/>
      <c r="BI15" s="783"/>
      <c r="BJ15" s="783"/>
      <c r="BK15" s="783"/>
      <c r="BL15" s="783"/>
      <c r="BM15" s="783"/>
      <c r="BN15" s="783"/>
      <c r="BO15" s="831"/>
      <c r="BP15" s="857" t="s">
        <v>428</v>
      </c>
      <c r="BQ15" s="858"/>
      <c r="BR15" s="858"/>
      <c r="BS15" s="858"/>
      <c r="BT15" s="858"/>
      <c r="BU15" s="858"/>
      <c r="BV15" s="859"/>
      <c r="BW15" s="796"/>
    </row>
    <row r="16" spans="1:75" s="164" customFormat="1" ht="18.75" customHeight="1">
      <c r="A16" s="822"/>
      <c r="B16" s="919"/>
      <c r="C16" s="919"/>
      <c r="D16" s="824"/>
      <c r="E16" s="805"/>
      <c r="F16" s="806"/>
      <c r="G16" s="806"/>
      <c r="H16" s="806"/>
      <c r="I16" s="806"/>
      <c r="J16" s="806"/>
      <c r="K16" s="806"/>
      <c r="L16" s="806"/>
      <c r="M16" s="806"/>
      <c r="N16" s="806"/>
      <c r="O16" s="807"/>
      <c r="P16" s="805"/>
      <c r="Q16" s="806"/>
      <c r="R16" s="806"/>
      <c r="S16" s="806"/>
      <c r="T16" s="806"/>
      <c r="U16" s="806"/>
      <c r="V16" s="807"/>
      <c r="W16" s="797"/>
      <c r="X16" s="798"/>
      <c r="Y16" s="798"/>
      <c r="Z16" s="798"/>
      <c r="AA16" s="798"/>
      <c r="AB16" s="798"/>
      <c r="AC16" s="798"/>
      <c r="AD16" s="798"/>
      <c r="AE16" s="798"/>
      <c r="AF16" s="798"/>
      <c r="AG16" s="798"/>
      <c r="AH16" s="798"/>
      <c r="AI16" s="798"/>
      <c r="AJ16" s="798"/>
      <c r="AK16" s="798"/>
      <c r="AL16" s="799"/>
      <c r="AM16" s="833"/>
      <c r="AN16" s="834"/>
      <c r="AO16" s="834"/>
      <c r="AP16" s="834"/>
      <c r="AQ16" s="834"/>
      <c r="AR16" s="781"/>
      <c r="AS16" s="834"/>
      <c r="AT16" s="834"/>
      <c r="AU16" s="834"/>
      <c r="AV16" s="834"/>
      <c r="AW16" s="781"/>
      <c r="AX16" s="834"/>
      <c r="AY16" s="834"/>
      <c r="AZ16" s="834"/>
      <c r="BA16" s="836"/>
      <c r="BB16" s="786"/>
      <c r="BC16" s="787"/>
      <c r="BD16" s="787"/>
      <c r="BE16" s="787"/>
      <c r="BF16" s="787"/>
      <c r="BG16" s="787"/>
      <c r="BH16" s="787"/>
      <c r="BI16" s="787"/>
      <c r="BJ16" s="787"/>
      <c r="BK16" s="787"/>
      <c r="BL16" s="787"/>
      <c r="BM16" s="787"/>
      <c r="BN16" s="787"/>
      <c r="BO16" s="832"/>
      <c r="BP16" s="793"/>
      <c r="BQ16" s="794"/>
      <c r="BR16" s="794"/>
      <c r="BS16" s="794"/>
      <c r="BT16" s="794"/>
      <c r="BU16" s="794"/>
      <c r="BV16" s="795"/>
      <c r="BW16" s="796"/>
    </row>
    <row r="17" spans="1:75" s="164" customFormat="1" ht="12.75" customHeight="1">
      <c r="A17" s="822"/>
      <c r="B17" s="919"/>
      <c r="C17" s="919"/>
      <c r="D17" s="824"/>
      <c r="E17" s="805"/>
      <c r="F17" s="806"/>
      <c r="G17" s="806"/>
      <c r="H17" s="806"/>
      <c r="I17" s="806"/>
      <c r="J17" s="806"/>
      <c r="K17" s="806"/>
      <c r="L17" s="806"/>
      <c r="M17" s="806"/>
      <c r="N17" s="806"/>
      <c r="O17" s="807"/>
      <c r="P17" s="805"/>
      <c r="Q17" s="806"/>
      <c r="R17" s="806"/>
      <c r="S17" s="806"/>
      <c r="T17" s="806"/>
      <c r="U17" s="806"/>
      <c r="V17" s="807"/>
      <c r="W17" s="772"/>
      <c r="X17" s="773"/>
      <c r="Y17" s="773"/>
      <c r="Z17" s="773"/>
      <c r="AA17" s="773"/>
      <c r="AB17" s="773"/>
      <c r="AC17" s="773"/>
      <c r="AD17" s="773"/>
      <c r="AE17" s="773"/>
      <c r="AF17" s="773"/>
      <c r="AG17" s="773"/>
      <c r="AH17" s="773"/>
      <c r="AI17" s="773"/>
      <c r="AJ17" s="773"/>
      <c r="AK17" s="773"/>
      <c r="AL17" s="774"/>
      <c r="AM17" s="775"/>
      <c r="AN17" s="776"/>
      <c r="AO17" s="776"/>
      <c r="AP17" s="776"/>
      <c r="AQ17" s="776"/>
      <c r="AR17" s="780" t="s">
        <v>457</v>
      </c>
      <c r="AS17" s="776"/>
      <c r="AT17" s="776"/>
      <c r="AU17" s="776"/>
      <c r="AV17" s="776"/>
      <c r="AW17" s="780" t="s">
        <v>451</v>
      </c>
      <c r="AX17" s="776"/>
      <c r="AY17" s="776"/>
      <c r="AZ17" s="776"/>
      <c r="BA17" s="835"/>
      <c r="BB17" s="782"/>
      <c r="BC17" s="783"/>
      <c r="BD17" s="783"/>
      <c r="BE17" s="783"/>
      <c r="BF17" s="783"/>
      <c r="BG17" s="783"/>
      <c r="BH17" s="783"/>
      <c r="BI17" s="783"/>
      <c r="BJ17" s="783"/>
      <c r="BK17" s="783"/>
      <c r="BL17" s="783"/>
      <c r="BM17" s="783"/>
      <c r="BN17" s="783"/>
      <c r="BO17" s="831"/>
      <c r="BP17" s="857" t="s">
        <v>428</v>
      </c>
      <c r="BQ17" s="858"/>
      <c r="BR17" s="858"/>
      <c r="BS17" s="858"/>
      <c r="BT17" s="858"/>
      <c r="BU17" s="858"/>
      <c r="BV17" s="859"/>
      <c r="BW17" s="796"/>
    </row>
    <row r="18" spans="1:75" s="164" customFormat="1" ht="18.75" customHeight="1">
      <c r="A18" s="822"/>
      <c r="B18" s="919"/>
      <c r="C18" s="919"/>
      <c r="D18" s="824"/>
      <c r="E18" s="805"/>
      <c r="F18" s="806"/>
      <c r="G18" s="806"/>
      <c r="H18" s="806"/>
      <c r="I18" s="806"/>
      <c r="J18" s="806"/>
      <c r="K18" s="806"/>
      <c r="L18" s="806"/>
      <c r="M18" s="806"/>
      <c r="N18" s="806"/>
      <c r="O18" s="807"/>
      <c r="P18" s="805"/>
      <c r="Q18" s="806"/>
      <c r="R18" s="806"/>
      <c r="S18" s="806"/>
      <c r="T18" s="806"/>
      <c r="U18" s="806"/>
      <c r="V18" s="807"/>
      <c r="W18" s="797"/>
      <c r="X18" s="798"/>
      <c r="Y18" s="798"/>
      <c r="Z18" s="798"/>
      <c r="AA18" s="798"/>
      <c r="AB18" s="798"/>
      <c r="AC18" s="798"/>
      <c r="AD18" s="798"/>
      <c r="AE18" s="798"/>
      <c r="AF18" s="798"/>
      <c r="AG18" s="798"/>
      <c r="AH18" s="798"/>
      <c r="AI18" s="798"/>
      <c r="AJ18" s="798"/>
      <c r="AK18" s="798"/>
      <c r="AL18" s="799"/>
      <c r="AM18" s="833"/>
      <c r="AN18" s="834"/>
      <c r="AO18" s="834"/>
      <c r="AP18" s="834"/>
      <c r="AQ18" s="834"/>
      <c r="AR18" s="781"/>
      <c r="AS18" s="834"/>
      <c r="AT18" s="834"/>
      <c r="AU18" s="834"/>
      <c r="AV18" s="834"/>
      <c r="AW18" s="781"/>
      <c r="AX18" s="834"/>
      <c r="AY18" s="834"/>
      <c r="AZ18" s="834"/>
      <c r="BA18" s="836"/>
      <c r="BB18" s="786"/>
      <c r="BC18" s="787"/>
      <c r="BD18" s="787"/>
      <c r="BE18" s="787"/>
      <c r="BF18" s="787"/>
      <c r="BG18" s="787"/>
      <c r="BH18" s="787"/>
      <c r="BI18" s="787"/>
      <c r="BJ18" s="787"/>
      <c r="BK18" s="787"/>
      <c r="BL18" s="787"/>
      <c r="BM18" s="787"/>
      <c r="BN18" s="787"/>
      <c r="BO18" s="832"/>
      <c r="BP18" s="793"/>
      <c r="BQ18" s="794"/>
      <c r="BR18" s="794"/>
      <c r="BS18" s="794"/>
      <c r="BT18" s="794"/>
      <c r="BU18" s="794"/>
      <c r="BV18" s="795"/>
      <c r="BW18" s="796"/>
    </row>
    <row r="19" spans="1:75" s="164" customFormat="1" ht="12.75" customHeight="1">
      <c r="A19" s="822"/>
      <c r="B19" s="919"/>
      <c r="C19" s="919"/>
      <c r="D19" s="824"/>
      <c r="E19" s="805"/>
      <c r="F19" s="806"/>
      <c r="G19" s="806"/>
      <c r="H19" s="806"/>
      <c r="I19" s="806"/>
      <c r="J19" s="806"/>
      <c r="K19" s="806"/>
      <c r="L19" s="806"/>
      <c r="M19" s="806"/>
      <c r="N19" s="806"/>
      <c r="O19" s="807"/>
      <c r="P19" s="805"/>
      <c r="Q19" s="806"/>
      <c r="R19" s="806"/>
      <c r="S19" s="806"/>
      <c r="T19" s="806"/>
      <c r="U19" s="806"/>
      <c r="V19" s="807"/>
      <c r="W19" s="772"/>
      <c r="X19" s="773"/>
      <c r="Y19" s="773"/>
      <c r="Z19" s="773"/>
      <c r="AA19" s="773"/>
      <c r="AB19" s="773"/>
      <c r="AC19" s="773"/>
      <c r="AD19" s="773"/>
      <c r="AE19" s="773"/>
      <c r="AF19" s="773"/>
      <c r="AG19" s="773"/>
      <c r="AH19" s="773"/>
      <c r="AI19" s="773"/>
      <c r="AJ19" s="773"/>
      <c r="AK19" s="773"/>
      <c r="AL19" s="774"/>
      <c r="AM19" s="775"/>
      <c r="AN19" s="776"/>
      <c r="AO19" s="777"/>
      <c r="AP19" s="777"/>
      <c r="AQ19" s="777"/>
      <c r="AR19" s="780" t="s">
        <v>457</v>
      </c>
      <c r="AS19" s="776"/>
      <c r="AT19" s="777"/>
      <c r="AU19" s="777"/>
      <c r="AV19" s="777"/>
      <c r="AW19" s="780" t="s">
        <v>430</v>
      </c>
      <c r="AX19" s="776"/>
      <c r="AY19" s="777"/>
      <c r="AZ19" s="777"/>
      <c r="BA19" s="800"/>
      <c r="BB19" s="782"/>
      <c r="BC19" s="783"/>
      <c r="BD19" s="783"/>
      <c r="BE19" s="783"/>
      <c r="BF19" s="783"/>
      <c r="BG19" s="783"/>
      <c r="BH19" s="783"/>
      <c r="BI19" s="783"/>
      <c r="BJ19" s="783"/>
      <c r="BK19" s="783"/>
      <c r="BL19" s="783"/>
      <c r="BM19" s="783"/>
      <c r="BN19" s="784"/>
      <c r="BO19" s="785"/>
      <c r="BP19" s="857" t="s">
        <v>428</v>
      </c>
      <c r="BQ19" s="858"/>
      <c r="BR19" s="858"/>
      <c r="BS19" s="858"/>
      <c r="BT19" s="858"/>
      <c r="BU19" s="858"/>
      <c r="BV19" s="859"/>
      <c r="BW19" s="796"/>
    </row>
    <row r="20" spans="1:75" s="164" customFormat="1" ht="18.75" customHeight="1">
      <c r="A20" s="822"/>
      <c r="B20" s="919"/>
      <c r="C20" s="919"/>
      <c r="D20" s="824"/>
      <c r="E20" s="805"/>
      <c r="F20" s="806"/>
      <c r="G20" s="806"/>
      <c r="H20" s="806"/>
      <c r="I20" s="806"/>
      <c r="J20" s="806"/>
      <c r="K20" s="806"/>
      <c r="L20" s="806"/>
      <c r="M20" s="806"/>
      <c r="N20" s="806"/>
      <c r="O20" s="807"/>
      <c r="P20" s="805"/>
      <c r="Q20" s="806"/>
      <c r="R20" s="806"/>
      <c r="S20" s="806"/>
      <c r="T20" s="806"/>
      <c r="U20" s="806"/>
      <c r="V20" s="807"/>
      <c r="W20" s="797"/>
      <c r="X20" s="798"/>
      <c r="Y20" s="798"/>
      <c r="Z20" s="798"/>
      <c r="AA20" s="798"/>
      <c r="AB20" s="798"/>
      <c r="AC20" s="798"/>
      <c r="AD20" s="798"/>
      <c r="AE20" s="798"/>
      <c r="AF20" s="798"/>
      <c r="AG20" s="798"/>
      <c r="AH20" s="798"/>
      <c r="AI20" s="798"/>
      <c r="AJ20" s="798"/>
      <c r="AK20" s="798"/>
      <c r="AL20" s="799"/>
      <c r="AM20" s="778"/>
      <c r="AN20" s="779"/>
      <c r="AO20" s="779"/>
      <c r="AP20" s="779"/>
      <c r="AQ20" s="779"/>
      <c r="AR20" s="781"/>
      <c r="AS20" s="779"/>
      <c r="AT20" s="779"/>
      <c r="AU20" s="779"/>
      <c r="AV20" s="779"/>
      <c r="AW20" s="781"/>
      <c r="AX20" s="779"/>
      <c r="AY20" s="779"/>
      <c r="AZ20" s="779"/>
      <c r="BA20" s="801"/>
      <c r="BB20" s="786"/>
      <c r="BC20" s="787"/>
      <c r="BD20" s="787"/>
      <c r="BE20" s="787"/>
      <c r="BF20" s="787"/>
      <c r="BG20" s="787"/>
      <c r="BH20" s="787"/>
      <c r="BI20" s="787"/>
      <c r="BJ20" s="787"/>
      <c r="BK20" s="787"/>
      <c r="BL20" s="787"/>
      <c r="BM20" s="787"/>
      <c r="BN20" s="788"/>
      <c r="BO20" s="789"/>
      <c r="BP20" s="793"/>
      <c r="BQ20" s="794"/>
      <c r="BR20" s="794"/>
      <c r="BS20" s="794"/>
      <c r="BT20" s="794"/>
      <c r="BU20" s="794"/>
      <c r="BV20" s="795"/>
      <c r="BW20" s="796"/>
    </row>
    <row r="21" spans="1:75" s="164" customFormat="1" ht="12.75" customHeight="1">
      <c r="A21" s="822"/>
      <c r="B21" s="919"/>
      <c r="C21" s="919"/>
      <c r="D21" s="824"/>
      <c r="E21" s="805"/>
      <c r="F21" s="806"/>
      <c r="G21" s="806"/>
      <c r="H21" s="806"/>
      <c r="I21" s="806"/>
      <c r="J21" s="806"/>
      <c r="K21" s="806"/>
      <c r="L21" s="806"/>
      <c r="M21" s="806"/>
      <c r="N21" s="806"/>
      <c r="O21" s="807"/>
      <c r="P21" s="805"/>
      <c r="Q21" s="806"/>
      <c r="R21" s="806"/>
      <c r="S21" s="806"/>
      <c r="T21" s="806"/>
      <c r="U21" s="806"/>
      <c r="V21" s="807"/>
      <c r="W21" s="772"/>
      <c r="X21" s="773"/>
      <c r="Y21" s="773"/>
      <c r="Z21" s="773"/>
      <c r="AA21" s="773"/>
      <c r="AB21" s="773"/>
      <c r="AC21" s="773"/>
      <c r="AD21" s="773"/>
      <c r="AE21" s="773"/>
      <c r="AF21" s="773"/>
      <c r="AG21" s="773"/>
      <c r="AH21" s="773"/>
      <c r="AI21" s="773"/>
      <c r="AJ21" s="773"/>
      <c r="AK21" s="773"/>
      <c r="AL21" s="774"/>
      <c r="AM21" s="775"/>
      <c r="AN21" s="776"/>
      <c r="AO21" s="777"/>
      <c r="AP21" s="777"/>
      <c r="AQ21" s="777"/>
      <c r="AR21" s="780" t="s">
        <v>430</v>
      </c>
      <c r="AS21" s="776"/>
      <c r="AT21" s="777"/>
      <c r="AU21" s="777"/>
      <c r="AV21" s="777"/>
      <c r="AW21" s="780" t="s">
        <v>451</v>
      </c>
      <c r="AX21" s="776"/>
      <c r="AY21" s="777"/>
      <c r="AZ21" s="777"/>
      <c r="BA21" s="800"/>
      <c r="BB21" s="782"/>
      <c r="BC21" s="783"/>
      <c r="BD21" s="783"/>
      <c r="BE21" s="783"/>
      <c r="BF21" s="783"/>
      <c r="BG21" s="783"/>
      <c r="BH21" s="783"/>
      <c r="BI21" s="783"/>
      <c r="BJ21" s="783"/>
      <c r="BK21" s="783"/>
      <c r="BL21" s="783"/>
      <c r="BM21" s="783"/>
      <c r="BN21" s="784"/>
      <c r="BO21" s="785"/>
      <c r="BP21" s="857" t="s">
        <v>428</v>
      </c>
      <c r="BQ21" s="858"/>
      <c r="BR21" s="858"/>
      <c r="BS21" s="858"/>
      <c r="BT21" s="858"/>
      <c r="BU21" s="858"/>
      <c r="BV21" s="859"/>
      <c r="BW21" s="796"/>
    </row>
    <row r="22" spans="1:75" s="164" customFormat="1" ht="18.75" customHeight="1">
      <c r="A22" s="822"/>
      <c r="B22" s="919"/>
      <c r="C22" s="919"/>
      <c r="D22" s="824"/>
      <c r="E22" s="808"/>
      <c r="F22" s="809"/>
      <c r="G22" s="809"/>
      <c r="H22" s="809"/>
      <c r="I22" s="809"/>
      <c r="J22" s="809"/>
      <c r="K22" s="809"/>
      <c r="L22" s="809"/>
      <c r="M22" s="809"/>
      <c r="N22" s="809"/>
      <c r="O22" s="810"/>
      <c r="P22" s="808"/>
      <c r="Q22" s="809"/>
      <c r="R22" s="809"/>
      <c r="S22" s="809"/>
      <c r="T22" s="809"/>
      <c r="U22" s="809"/>
      <c r="V22" s="810"/>
      <c r="W22" s="797"/>
      <c r="X22" s="798"/>
      <c r="Y22" s="798"/>
      <c r="Z22" s="798"/>
      <c r="AA22" s="798"/>
      <c r="AB22" s="798"/>
      <c r="AC22" s="798"/>
      <c r="AD22" s="798"/>
      <c r="AE22" s="798"/>
      <c r="AF22" s="798"/>
      <c r="AG22" s="798"/>
      <c r="AH22" s="798"/>
      <c r="AI22" s="798"/>
      <c r="AJ22" s="798"/>
      <c r="AK22" s="798"/>
      <c r="AL22" s="799"/>
      <c r="AM22" s="778"/>
      <c r="AN22" s="779"/>
      <c r="AO22" s="779"/>
      <c r="AP22" s="779"/>
      <c r="AQ22" s="779"/>
      <c r="AR22" s="781"/>
      <c r="AS22" s="779"/>
      <c r="AT22" s="779"/>
      <c r="AU22" s="779"/>
      <c r="AV22" s="779"/>
      <c r="AW22" s="781"/>
      <c r="AX22" s="779"/>
      <c r="AY22" s="779"/>
      <c r="AZ22" s="779"/>
      <c r="BA22" s="801"/>
      <c r="BB22" s="786"/>
      <c r="BC22" s="787"/>
      <c r="BD22" s="787"/>
      <c r="BE22" s="787"/>
      <c r="BF22" s="787"/>
      <c r="BG22" s="787"/>
      <c r="BH22" s="787"/>
      <c r="BI22" s="787"/>
      <c r="BJ22" s="787"/>
      <c r="BK22" s="787"/>
      <c r="BL22" s="787"/>
      <c r="BM22" s="787"/>
      <c r="BN22" s="788"/>
      <c r="BO22" s="789"/>
      <c r="BP22" s="793"/>
      <c r="BQ22" s="794"/>
      <c r="BR22" s="794"/>
      <c r="BS22" s="794"/>
      <c r="BT22" s="794"/>
      <c r="BU22" s="794"/>
      <c r="BV22" s="795"/>
      <c r="BW22" s="796"/>
    </row>
    <row r="23" spans="1:75" s="164" customFormat="1" ht="12.75" customHeight="1">
      <c r="A23" s="822"/>
      <c r="B23" s="919"/>
      <c r="C23" s="919"/>
      <c r="D23" s="824"/>
      <c r="E23" s="802" t="s">
        <v>460</v>
      </c>
      <c r="F23" s="803"/>
      <c r="G23" s="803"/>
      <c r="H23" s="803"/>
      <c r="I23" s="803"/>
      <c r="J23" s="803"/>
      <c r="K23" s="803"/>
      <c r="L23" s="803"/>
      <c r="M23" s="803"/>
      <c r="N23" s="803"/>
      <c r="O23" s="804"/>
      <c r="P23" s="802" t="s">
        <v>454</v>
      </c>
      <c r="Q23" s="803"/>
      <c r="R23" s="803"/>
      <c r="S23" s="803"/>
      <c r="T23" s="803"/>
      <c r="U23" s="803"/>
      <c r="V23" s="804"/>
      <c r="W23" s="772"/>
      <c r="X23" s="773"/>
      <c r="Y23" s="773"/>
      <c r="Z23" s="773"/>
      <c r="AA23" s="773"/>
      <c r="AB23" s="773"/>
      <c r="AC23" s="773"/>
      <c r="AD23" s="773"/>
      <c r="AE23" s="773"/>
      <c r="AF23" s="773"/>
      <c r="AG23" s="773"/>
      <c r="AH23" s="773"/>
      <c r="AI23" s="773"/>
      <c r="AJ23" s="773"/>
      <c r="AK23" s="773"/>
      <c r="AL23" s="774"/>
      <c r="AM23" s="775"/>
      <c r="AN23" s="776"/>
      <c r="AO23" s="777"/>
      <c r="AP23" s="777"/>
      <c r="AQ23" s="777"/>
      <c r="AR23" s="780" t="s">
        <v>451</v>
      </c>
      <c r="AS23" s="776"/>
      <c r="AT23" s="777"/>
      <c r="AU23" s="777"/>
      <c r="AV23" s="777"/>
      <c r="AW23" s="780" t="s">
        <v>451</v>
      </c>
      <c r="AX23" s="776"/>
      <c r="AY23" s="777"/>
      <c r="AZ23" s="777"/>
      <c r="BA23" s="800"/>
      <c r="BB23" s="782"/>
      <c r="BC23" s="783"/>
      <c r="BD23" s="783"/>
      <c r="BE23" s="783"/>
      <c r="BF23" s="783"/>
      <c r="BG23" s="783"/>
      <c r="BH23" s="783"/>
      <c r="BI23" s="783"/>
      <c r="BJ23" s="783"/>
      <c r="BK23" s="783"/>
      <c r="BL23" s="783"/>
      <c r="BM23" s="783"/>
      <c r="BN23" s="784"/>
      <c r="BO23" s="785"/>
      <c r="BP23" s="857" t="s">
        <v>428</v>
      </c>
      <c r="BQ23" s="858"/>
      <c r="BR23" s="858"/>
      <c r="BS23" s="858"/>
      <c r="BT23" s="858"/>
      <c r="BU23" s="858"/>
      <c r="BV23" s="859"/>
      <c r="BW23" s="796"/>
    </row>
    <row r="24" spans="1:75" s="164" customFormat="1" ht="18.75" customHeight="1">
      <c r="A24" s="822"/>
      <c r="B24" s="919"/>
      <c r="C24" s="919"/>
      <c r="D24" s="824"/>
      <c r="E24" s="805"/>
      <c r="F24" s="806"/>
      <c r="G24" s="806"/>
      <c r="H24" s="806"/>
      <c r="I24" s="806"/>
      <c r="J24" s="806"/>
      <c r="K24" s="806"/>
      <c r="L24" s="806"/>
      <c r="M24" s="806"/>
      <c r="N24" s="806"/>
      <c r="O24" s="807"/>
      <c r="P24" s="805"/>
      <c r="Q24" s="806"/>
      <c r="R24" s="806"/>
      <c r="S24" s="806"/>
      <c r="T24" s="806"/>
      <c r="U24" s="806"/>
      <c r="V24" s="807"/>
      <c r="W24" s="797"/>
      <c r="X24" s="798"/>
      <c r="Y24" s="798"/>
      <c r="Z24" s="798"/>
      <c r="AA24" s="798"/>
      <c r="AB24" s="798"/>
      <c r="AC24" s="798"/>
      <c r="AD24" s="798"/>
      <c r="AE24" s="798"/>
      <c r="AF24" s="798"/>
      <c r="AG24" s="798"/>
      <c r="AH24" s="798"/>
      <c r="AI24" s="798"/>
      <c r="AJ24" s="798"/>
      <c r="AK24" s="798"/>
      <c r="AL24" s="799"/>
      <c r="AM24" s="778"/>
      <c r="AN24" s="779"/>
      <c r="AO24" s="779"/>
      <c r="AP24" s="779"/>
      <c r="AQ24" s="779"/>
      <c r="AR24" s="781"/>
      <c r="AS24" s="779"/>
      <c r="AT24" s="779"/>
      <c r="AU24" s="779"/>
      <c r="AV24" s="779"/>
      <c r="AW24" s="781"/>
      <c r="AX24" s="779"/>
      <c r="AY24" s="779"/>
      <c r="AZ24" s="779"/>
      <c r="BA24" s="801"/>
      <c r="BB24" s="786"/>
      <c r="BC24" s="787"/>
      <c r="BD24" s="787"/>
      <c r="BE24" s="787"/>
      <c r="BF24" s="787"/>
      <c r="BG24" s="787"/>
      <c r="BH24" s="787"/>
      <c r="BI24" s="787"/>
      <c r="BJ24" s="787"/>
      <c r="BK24" s="787"/>
      <c r="BL24" s="787"/>
      <c r="BM24" s="787"/>
      <c r="BN24" s="788"/>
      <c r="BO24" s="789"/>
      <c r="BP24" s="793"/>
      <c r="BQ24" s="794"/>
      <c r="BR24" s="794"/>
      <c r="BS24" s="794"/>
      <c r="BT24" s="794"/>
      <c r="BU24" s="794"/>
      <c r="BV24" s="795"/>
      <c r="BW24" s="796"/>
    </row>
    <row r="25" spans="1:75" s="164" customFormat="1" ht="12.75" customHeight="1">
      <c r="A25" s="822"/>
      <c r="B25" s="919"/>
      <c r="C25" s="919"/>
      <c r="D25" s="824"/>
      <c r="E25" s="805"/>
      <c r="F25" s="806"/>
      <c r="G25" s="806"/>
      <c r="H25" s="806"/>
      <c r="I25" s="806"/>
      <c r="J25" s="806"/>
      <c r="K25" s="806"/>
      <c r="L25" s="806"/>
      <c r="M25" s="806"/>
      <c r="N25" s="806"/>
      <c r="O25" s="807"/>
      <c r="P25" s="805"/>
      <c r="Q25" s="806"/>
      <c r="R25" s="806"/>
      <c r="S25" s="806"/>
      <c r="T25" s="806"/>
      <c r="U25" s="806"/>
      <c r="V25" s="807"/>
      <c r="W25" s="772"/>
      <c r="X25" s="773"/>
      <c r="Y25" s="773"/>
      <c r="Z25" s="773"/>
      <c r="AA25" s="773"/>
      <c r="AB25" s="773"/>
      <c r="AC25" s="773"/>
      <c r="AD25" s="773"/>
      <c r="AE25" s="773"/>
      <c r="AF25" s="773"/>
      <c r="AG25" s="773"/>
      <c r="AH25" s="773"/>
      <c r="AI25" s="773"/>
      <c r="AJ25" s="773"/>
      <c r="AK25" s="773"/>
      <c r="AL25" s="774"/>
      <c r="AM25" s="775"/>
      <c r="AN25" s="776"/>
      <c r="AO25" s="777"/>
      <c r="AP25" s="777"/>
      <c r="AQ25" s="777"/>
      <c r="AR25" s="780" t="s">
        <v>430</v>
      </c>
      <c r="AS25" s="776"/>
      <c r="AT25" s="777"/>
      <c r="AU25" s="777"/>
      <c r="AV25" s="777"/>
      <c r="AW25" s="780" t="s">
        <v>457</v>
      </c>
      <c r="AX25" s="776"/>
      <c r="AY25" s="777"/>
      <c r="AZ25" s="777"/>
      <c r="BA25" s="800"/>
      <c r="BB25" s="782"/>
      <c r="BC25" s="783"/>
      <c r="BD25" s="783"/>
      <c r="BE25" s="783"/>
      <c r="BF25" s="783"/>
      <c r="BG25" s="783"/>
      <c r="BH25" s="783"/>
      <c r="BI25" s="783"/>
      <c r="BJ25" s="783"/>
      <c r="BK25" s="783"/>
      <c r="BL25" s="783"/>
      <c r="BM25" s="783"/>
      <c r="BN25" s="784"/>
      <c r="BO25" s="785"/>
      <c r="BP25" s="857" t="s">
        <v>428</v>
      </c>
      <c r="BQ25" s="858"/>
      <c r="BR25" s="858"/>
      <c r="BS25" s="858"/>
      <c r="BT25" s="858"/>
      <c r="BU25" s="858"/>
      <c r="BV25" s="859"/>
      <c r="BW25" s="796"/>
    </row>
    <row r="26" spans="1:75" s="164" customFormat="1" ht="18.75" customHeight="1">
      <c r="A26" s="822"/>
      <c r="B26" s="919"/>
      <c r="C26" s="919"/>
      <c r="D26" s="824"/>
      <c r="E26" s="805"/>
      <c r="F26" s="806"/>
      <c r="G26" s="806"/>
      <c r="H26" s="806"/>
      <c r="I26" s="806"/>
      <c r="J26" s="806"/>
      <c r="K26" s="806"/>
      <c r="L26" s="806"/>
      <c r="M26" s="806"/>
      <c r="N26" s="806"/>
      <c r="O26" s="807"/>
      <c r="P26" s="805"/>
      <c r="Q26" s="806"/>
      <c r="R26" s="806"/>
      <c r="S26" s="806"/>
      <c r="T26" s="806"/>
      <c r="U26" s="806"/>
      <c r="V26" s="807"/>
      <c r="W26" s="797"/>
      <c r="X26" s="798"/>
      <c r="Y26" s="798"/>
      <c r="Z26" s="798"/>
      <c r="AA26" s="798"/>
      <c r="AB26" s="798"/>
      <c r="AC26" s="798"/>
      <c r="AD26" s="798"/>
      <c r="AE26" s="798"/>
      <c r="AF26" s="798"/>
      <c r="AG26" s="798"/>
      <c r="AH26" s="798"/>
      <c r="AI26" s="798"/>
      <c r="AJ26" s="798"/>
      <c r="AK26" s="798"/>
      <c r="AL26" s="799"/>
      <c r="AM26" s="778"/>
      <c r="AN26" s="779"/>
      <c r="AO26" s="779"/>
      <c r="AP26" s="779"/>
      <c r="AQ26" s="779"/>
      <c r="AR26" s="781"/>
      <c r="AS26" s="779"/>
      <c r="AT26" s="779"/>
      <c r="AU26" s="779"/>
      <c r="AV26" s="779"/>
      <c r="AW26" s="781"/>
      <c r="AX26" s="779"/>
      <c r="AY26" s="779"/>
      <c r="AZ26" s="779"/>
      <c r="BA26" s="801"/>
      <c r="BB26" s="786"/>
      <c r="BC26" s="787"/>
      <c r="BD26" s="787"/>
      <c r="BE26" s="787"/>
      <c r="BF26" s="787"/>
      <c r="BG26" s="787"/>
      <c r="BH26" s="787"/>
      <c r="BI26" s="787"/>
      <c r="BJ26" s="787"/>
      <c r="BK26" s="787"/>
      <c r="BL26" s="787"/>
      <c r="BM26" s="787"/>
      <c r="BN26" s="788"/>
      <c r="BO26" s="789"/>
      <c r="BP26" s="793"/>
      <c r="BQ26" s="794"/>
      <c r="BR26" s="794"/>
      <c r="BS26" s="794"/>
      <c r="BT26" s="794"/>
      <c r="BU26" s="794"/>
      <c r="BV26" s="795"/>
      <c r="BW26" s="796"/>
    </row>
    <row r="27" spans="1:75" s="164" customFormat="1" ht="12.75" customHeight="1">
      <c r="A27" s="822"/>
      <c r="B27" s="919"/>
      <c r="C27" s="919"/>
      <c r="D27" s="824"/>
      <c r="E27" s="805"/>
      <c r="F27" s="806"/>
      <c r="G27" s="806"/>
      <c r="H27" s="806"/>
      <c r="I27" s="806"/>
      <c r="J27" s="806"/>
      <c r="K27" s="806"/>
      <c r="L27" s="806"/>
      <c r="M27" s="806"/>
      <c r="N27" s="806"/>
      <c r="O27" s="807"/>
      <c r="P27" s="805"/>
      <c r="Q27" s="806"/>
      <c r="R27" s="806"/>
      <c r="S27" s="806"/>
      <c r="T27" s="806"/>
      <c r="U27" s="806"/>
      <c r="V27" s="807"/>
      <c r="W27" s="772"/>
      <c r="X27" s="773"/>
      <c r="Y27" s="773"/>
      <c r="Z27" s="773"/>
      <c r="AA27" s="773"/>
      <c r="AB27" s="773"/>
      <c r="AC27" s="773"/>
      <c r="AD27" s="773"/>
      <c r="AE27" s="773"/>
      <c r="AF27" s="773"/>
      <c r="AG27" s="773"/>
      <c r="AH27" s="773"/>
      <c r="AI27" s="773"/>
      <c r="AJ27" s="773"/>
      <c r="AK27" s="773"/>
      <c r="AL27" s="774"/>
      <c r="AM27" s="775"/>
      <c r="AN27" s="776"/>
      <c r="AO27" s="777"/>
      <c r="AP27" s="777"/>
      <c r="AQ27" s="777"/>
      <c r="AR27" s="780" t="s">
        <v>457</v>
      </c>
      <c r="AS27" s="776"/>
      <c r="AT27" s="777"/>
      <c r="AU27" s="777"/>
      <c r="AV27" s="777"/>
      <c r="AW27" s="780" t="s">
        <v>451</v>
      </c>
      <c r="AX27" s="776"/>
      <c r="AY27" s="777"/>
      <c r="AZ27" s="777"/>
      <c r="BA27" s="800"/>
      <c r="BB27" s="782"/>
      <c r="BC27" s="783"/>
      <c r="BD27" s="783"/>
      <c r="BE27" s="783"/>
      <c r="BF27" s="783"/>
      <c r="BG27" s="783"/>
      <c r="BH27" s="783"/>
      <c r="BI27" s="783"/>
      <c r="BJ27" s="783"/>
      <c r="BK27" s="783"/>
      <c r="BL27" s="783"/>
      <c r="BM27" s="783"/>
      <c r="BN27" s="784"/>
      <c r="BO27" s="785"/>
      <c r="BP27" s="857" t="s">
        <v>428</v>
      </c>
      <c r="BQ27" s="858"/>
      <c r="BR27" s="858"/>
      <c r="BS27" s="858"/>
      <c r="BT27" s="858"/>
      <c r="BU27" s="858"/>
      <c r="BV27" s="859"/>
      <c r="BW27" s="796"/>
    </row>
    <row r="28" spans="1:75" s="164" customFormat="1" ht="18.75" customHeight="1">
      <c r="A28" s="822"/>
      <c r="B28" s="919"/>
      <c r="C28" s="919"/>
      <c r="D28" s="824"/>
      <c r="E28" s="805"/>
      <c r="F28" s="806"/>
      <c r="G28" s="806"/>
      <c r="H28" s="806"/>
      <c r="I28" s="806"/>
      <c r="J28" s="806"/>
      <c r="K28" s="806"/>
      <c r="L28" s="806"/>
      <c r="M28" s="806"/>
      <c r="N28" s="806"/>
      <c r="O28" s="807"/>
      <c r="P28" s="805"/>
      <c r="Q28" s="806"/>
      <c r="R28" s="806"/>
      <c r="S28" s="806"/>
      <c r="T28" s="806"/>
      <c r="U28" s="806"/>
      <c r="V28" s="807"/>
      <c r="W28" s="797"/>
      <c r="X28" s="798"/>
      <c r="Y28" s="798"/>
      <c r="Z28" s="798"/>
      <c r="AA28" s="798"/>
      <c r="AB28" s="798"/>
      <c r="AC28" s="798"/>
      <c r="AD28" s="798"/>
      <c r="AE28" s="798"/>
      <c r="AF28" s="798"/>
      <c r="AG28" s="798"/>
      <c r="AH28" s="798"/>
      <c r="AI28" s="798"/>
      <c r="AJ28" s="798"/>
      <c r="AK28" s="798"/>
      <c r="AL28" s="799"/>
      <c r="AM28" s="778"/>
      <c r="AN28" s="779"/>
      <c r="AO28" s="779"/>
      <c r="AP28" s="779"/>
      <c r="AQ28" s="779"/>
      <c r="AR28" s="781"/>
      <c r="AS28" s="779"/>
      <c r="AT28" s="779"/>
      <c r="AU28" s="779"/>
      <c r="AV28" s="779"/>
      <c r="AW28" s="781"/>
      <c r="AX28" s="779"/>
      <c r="AY28" s="779"/>
      <c r="AZ28" s="779"/>
      <c r="BA28" s="801"/>
      <c r="BB28" s="786"/>
      <c r="BC28" s="787"/>
      <c r="BD28" s="787"/>
      <c r="BE28" s="787"/>
      <c r="BF28" s="787"/>
      <c r="BG28" s="787"/>
      <c r="BH28" s="787"/>
      <c r="BI28" s="787"/>
      <c r="BJ28" s="787"/>
      <c r="BK28" s="787"/>
      <c r="BL28" s="787"/>
      <c r="BM28" s="787"/>
      <c r="BN28" s="788"/>
      <c r="BO28" s="789"/>
      <c r="BP28" s="793"/>
      <c r="BQ28" s="794"/>
      <c r="BR28" s="794"/>
      <c r="BS28" s="794"/>
      <c r="BT28" s="794"/>
      <c r="BU28" s="794"/>
      <c r="BV28" s="795"/>
      <c r="BW28" s="796"/>
    </row>
    <row r="29" spans="1:75" s="164" customFormat="1" ht="12.75" customHeight="1">
      <c r="A29" s="822"/>
      <c r="B29" s="919"/>
      <c r="C29" s="919"/>
      <c r="D29" s="824"/>
      <c r="E29" s="805"/>
      <c r="F29" s="806"/>
      <c r="G29" s="806"/>
      <c r="H29" s="806"/>
      <c r="I29" s="806"/>
      <c r="J29" s="806"/>
      <c r="K29" s="806"/>
      <c r="L29" s="806"/>
      <c r="M29" s="806"/>
      <c r="N29" s="806"/>
      <c r="O29" s="807"/>
      <c r="P29" s="805"/>
      <c r="Q29" s="806"/>
      <c r="R29" s="806"/>
      <c r="S29" s="806"/>
      <c r="T29" s="806"/>
      <c r="U29" s="806"/>
      <c r="V29" s="807"/>
      <c r="W29" s="772"/>
      <c r="X29" s="773"/>
      <c r="Y29" s="773"/>
      <c r="Z29" s="773"/>
      <c r="AA29" s="773"/>
      <c r="AB29" s="773"/>
      <c r="AC29" s="773"/>
      <c r="AD29" s="773"/>
      <c r="AE29" s="773"/>
      <c r="AF29" s="773"/>
      <c r="AG29" s="773"/>
      <c r="AH29" s="773"/>
      <c r="AI29" s="773"/>
      <c r="AJ29" s="773"/>
      <c r="AK29" s="773"/>
      <c r="AL29" s="774"/>
      <c r="AM29" s="775"/>
      <c r="AN29" s="776"/>
      <c r="AO29" s="777"/>
      <c r="AP29" s="777"/>
      <c r="AQ29" s="777"/>
      <c r="AR29" s="780" t="s">
        <v>451</v>
      </c>
      <c r="AS29" s="776"/>
      <c r="AT29" s="777"/>
      <c r="AU29" s="777"/>
      <c r="AV29" s="777"/>
      <c r="AW29" s="780" t="s">
        <v>457</v>
      </c>
      <c r="AX29" s="776"/>
      <c r="AY29" s="777"/>
      <c r="AZ29" s="777"/>
      <c r="BA29" s="800"/>
      <c r="BB29" s="782"/>
      <c r="BC29" s="783"/>
      <c r="BD29" s="783"/>
      <c r="BE29" s="783"/>
      <c r="BF29" s="783"/>
      <c r="BG29" s="783"/>
      <c r="BH29" s="783"/>
      <c r="BI29" s="783"/>
      <c r="BJ29" s="783"/>
      <c r="BK29" s="783"/>
      <c r="BL29" s="783"/>
      <c r="BM29" s="783"/>
      <c r="BN29" s="784"/>
      <c r="BO29" s="785"/>
      <c r="BP29" s="857" t="s">
        <v>428</v>
      </c>
      <c r="BQ29" s="858"/>
      <c r="BR29" s="858"/>
      <c r="BS29" s="858"/>
      <c r="BT29" s="858"/>
      <c r="BU29" s="858"/>
      <c r="BV29" s="859"/>
      <c r="BW29" s="796"/>
    </row>
    <row r="30" spans="1:75" s="164" customFormat="1" ht="18.75" customHeight="1">
      <c r="A30" s="825"/>
      <c r="B30" s="826"/>
      <c r="C30" s="826"/>
      <c r="D30" s="827"/>
      <c r="E30" s="808"/>
      <c r="F30" s="809"/>
      <c r="G30" s="809"/>
      <c r="H30" s="809"/>
      <c r="I30" s="809"/>
      <c r="J30" s="809"/>
      <c r="K30" s="809"/>
      <c r="L30" s="809"/>
      <c r="M30" s="809"/>
      <c r="N30" s="809"/>
      <c r="O30" s="810"/>
      <c r="P30" s="808"/>
      <c r="Q30" s="809"/>
      <c r="R30" s="809"/>
      <c r="S30" s="809"/>
      <c r="T30" s="809"/>
      <c r="U30" s="809"/>
      <c r="V30" s="810"/>
      <c r="W30" s="797"/>
      <c r="X30" s="798"/>
      <c r="Y30" s="798"/>
      <c r="Z30" s="798"/>
      <c r="AA30" s="798"/>
      <c r="AB30" s="798"/>
      <c r="AC30" s="798"/>
      <c r="AD30" s="798"/>
      <c r="AE30" s="798"/>
      <c r="AF30" s="798"/>
      <c r="AG30" s="798"/>
      <c r="AH30" s="798"/>
      <c r="AI30" s="798"/>
      <c r="AJ30" s="798"/>
      <c r="AK30" s="798"/>
      <c r="AL30" s="799"/>
      <c r="AM30" s="778"/>
      <c r="AN30" s="779"/>
      <c r="AO30" s="779"/>
      <c r="AP30" s="779"/>
      <c r="AQ30" s="779"/>
      <c r="AR30" s="781"/>
      <c r="AS30" s="779"/>
      <c r="AT30" s="779"/>
      <c r="AU30" s="779"/>
      <c r="AV30" s="779"/>
      <c r="AW30" s="781"/>
      <c r="AX30" s="779"/>
      <c r="AY30" s="779"/>
      <c r="AZ30" s="779"/>
      <c r="BA30" s="801"/>
      <c r="BB30" s="786"/>
      <c r="BC30" s="787"/>
      <c r="BD30" s="787"/>
      <c r="BE30" s="787"/>
      <c r="BF30" s="787"/>
      <c r="BG30" s="787"/>
      <c r="BH30" s="787"/>
      <c r="BI30" s="787"/>
      <c r="BJ30" s="787"/>
      <c r="BK30" s="787"/>
      <c r="BL30" s="787"/>
      <c r="BM30" s="787"/>
      <c r="BN30" s="788"/>
      <c r="BO30" s="789"/>
      <c r="BP30" s="793"/>
      <c r="BQ30" s="794"/>
      <c r="BR30" s="794"/>
      <c r="BS30" s="794"/>
      <c r="BT30" s="794"/>
      <c r="BU30" s="794"/>
      <c r="BV30" s="795"/>
      <c r="BW30" s="796"/>
    </row>
    <row r="31" spans="1:75" s="164" customFormat="1" ht="9.75" customHeight="1">
      <c r="A31" s="179"/>
      <c r="B31" s="179"/>
      <c r="C31" s="179"/>
      <c r="D31" s="179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AM31" s="161"/>
      <c r="AN31" s="161"/>
      <c r="AO31" s="161"/>
      <c r="AP31" s="161"/>
      <c r="AQ31" s="161"/>
      <c r="AR31" s="162"/>
      <c r="AS31" s="161"/>
      <c r="AT31" s="161"/>
      <c r="AU31" s="161"/>
      <c r="AV31" s="161"/>
      <c r="AW31" s="162"/>
      <c r="AX31" s="161"/>
      <c r="AY31" s="161"/>
      <c r="AZ31" s="161"/>
      <c r="BA31" s="161"/>
      <c r="BB31" s="166"/>
      <c r="BC31" s="166"/>
      <c r="BD31" s="166"/>
      <c r="BE31" s="166"/>
      <c r="BF31" s="166"/>
      <c r="BG31" s="181"/>
      <c r="BH31" s="181"/>
      <c r="BI31" s="181"/>
      <c r="BJ31" s="181"/>
      <c r="BK31" s="181"/>
      <c r="BL31" s="181"/>
      <c r="BM31" s="181"/>
      <c r="BN31" s="181"/>
      <c r="BO31" s="181"/>
    </row>
    <row r="32" spans="1:75" s="164" customFormat="1" ht="9.75" customHeight="1">
      <c r="A32" s="179"/>
      <c r="B32" s="179"/>
      <c r="C32" s="179"/>
      <c r="D32" s="179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AM32" s="161"/>
      <c r="AN32" s="161"/>
      <c r="AO32" s="161"/>
      <c r="AP32" s="161"/>
      <c r="AQ32" s="161"/>
      <c r="AR32" s="162"/>
      <c r="AS32" s="161"/>
      <c r="AT32" s="161"/>
      <c r="AU32" s="161"/>
      <c r="AV32" s="161"/>
      <c r="AW32" s="162"/>
      <c r="AX32" s="161"/>
      <c r="AY32" s="161"/>
      <c r="AZ32" s="161"/>
      <c r="BA32" s="161"/>
      <c r="BB32" s="166"/>
      <c r="BC32" s="166"/>
      <c r="BD32" s="166"/>
      <c r="BE32" s="166"/>
      <c r="BF32" s="166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75" s="164" customFormat="1" ht="9.75" customHeight="1">
      <c r="A33" s="179"/>
      <c r="B33" s="179"/>
      <c r="C33" s="179"/>
      <c r="D33" s="179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AM33" s="161"/>
      <c r="AN33" s="161"/>
      <c r="AO33" s="161"/>
      <c r="AP33" s="161"/>
      <c r="AQ33" s="161"/>
      <c r="AR33" s="162"/>
      <c r="AS33" s="161"/>
      <c r="AT33" s="161"/>
      <c r="AU33" s="161"/>
      <c r="AV33" s="161"/>
      <c r="AW33" s="162"/>
      <c r="AX33" s="161"/>
      <c r="AY33" s="161"/>
      <c r="AZ33" s="161"/>
      <c r="BA33" s="161"/>
      <c r="BB33" s="166"/>
      <c r="BC33" s="166"/>
      <c r="BD33" s="166"/>
      <c r="BE33" s="166"/>
      <c r="BF33" s="166"/>
      <c r="BG33" s="829" t="s">
        <v>507</v>
      </c>
      <c r="BH33" s="829"/>
      <c r="BI33" s="829"/>
      <c r="BJ33" s="829"/>
      <c r="BK33" s="829"/>
      <c r="BL33" s="829"/>
      <c r="BM33" s="829"/>
      <c r="BN33" s="829"/>
      <c r="BO33" s="829"/>
    </row>
    <row r="34" spans="1:75" s="164" customFormat="1" ht="9.75" customHeight="1">
      <c r="A34" s="178"/>
      <c r="B34" s="178"/>
      <c r="C34" s="178"/>
      <c r="D34" s="178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4"/>
      <c r="AN34" s="174"/>
      <c r="AO34" s="174"/>
      <c r="AP34" s="174"/>
      <c r="AQ34" s="174"/>
      <c r="AR34" s="175"/>
      <c r="AS34" s="174"/>
      <c r="AT34" s="174"/>
      <c r="AU34" s="174"/>
      <c r="AV34" s="174"/>
      <c r="AW34" s="175"/>
      <c r="AX34" s="174"/>
      <c r="AY34" s="174"/>
      <c r="AZ34" s="174"/>
      <c r="BA34" s="174"/>
      <c r="BB34" s="173"/>
      <c r="BC34" s="173"/>
      <c r="BD34" s="173"/>
      <c r="BE34" s="173"/>
      <c r="BF34" s="173"/>
      <c r="BG34" s="830"/>
      <c r="BH34" s="830"/>
      <c r="BI34" s="830"/>
      <c r="BJ34" s="830"/>
      <c r="BK34" s="830"/>
      <c r="BL34" s="830"/>
      <c r="BM34" s="830"/>
      <c r="BN34" s="830"/>
      <c r="BO34" s="830"/>
      <c r="BP34" s="109"/>
    </row>
    <row r="35" spans="1:75" s="164" customFormat="1" ht="14.25" customHeight="1">
      <c r="A35" s="750" t="s">
        <v>394</v>
      </c>
      <c r="B35" s="750"/>
      <c r="C35" s="750"/>
      <c r="D35" s="750"/>
      <c r="E35" s="752" t="s">
        <v>449</v>
      </c>
      <c r="F35" s="753"/>
      <c r="G35" s="753"/>
      <c r="H35" s="753"/>
      <c r="I35" s="753"/>
      <c r="J35" s="753"/>
      <c r="K35" s="753"/>
      <c r="L35" s="753"/>
      <c r="M35" s="753"/>
      <c r="N35" s="753"/>
      <c r="O35" s="753"/>
      <c r="P35" s="753"/>
      <c r="Q35" s="753"/>
      <c r="R35" s="753"/>
      <c r="S35" s="753"/>
      <c r="T35" s="753"/>
      <c r="U35" s="753"/>
      <c r="V35" s="754"/>
      <c r="W35" s="753" t="s">
        <v>448</v>
      </c>
      <c r="X35" s="753"/>
      <c r="Y35" s="753"/>
      <c r="Z35" s="753"/>
      <c r="AA35" s="753"/>
      <c r="AB35" s="753"/>
      <c r="AC35" s="753"/>
      <c r="AD35" s="753"/>
      <c r="AE35" s="753"/>
      <c r="AF35" s="753"/>
      <c r="AG35" s="753"/>
      <c r="AH35" s="753"/>
      <c r="AI35" s="753"/>
      <c r="AJ35" s="753"/>
      <c r="AK35" s="753"/>
      <c r="AL35" s="753"/>
      <c r="AM35" s="752" t="s">
        <v>447</v>
      </c>
      <c r="AN35" s="753"/>
      <c r="AO35" s="753"/>
      <c r="AP35" s="753"/>
      <c r="AQ35" s="753"/>
      <c r="AR35" s="753"/>
      <c r="AS35" s="753"/>
      <c r="AT35" s="753"/>
      <c r="AU35" s="753"/>
      <c r="AV35" s="753"/>
      <c r="AW35" s="753"/>
      <c r="AX35" s="753"/>
      <c r="AY35" s="753"/>
      <c r="AZ35" s="753"/>
      <c r="BA35" s="754"/>
      <c r="BB35" s="752" t="s">
        <v>493</v>
      </c>
      <c r="BC35" s="753"/>
      <c r="BD35" s="753"/>
      <c r="BE35" s="753"/>
      <c r="BF35" s="753"/>
      <c r="BG35" s="753"/>
      <c r="BH35" s="753"/>
      <c r="BI35" s="753"/>
      <c r="BJ35" s="753"/>
      <c r="BK35" s="753"/>
      <c r="BL35" s="753"/>
      <c r="BM35" s="753"/>
      <c r="BN35" s="753"/>
      <c r="BO35" s="754"/>
      <c r="BP35" s="758" t="s">
        <v>445</v>
      </c>
      <c r="BQ35" s="759"/>
      <c r="BR35" s="759"/>
      <c r="BS35" s="759"/>
      <c r="BT35" s="759"/>
      <c r="BU35" s="759"/>
      <c r="BV35" s="760"/>
      <c r="BW35" s="172" t="s">
        <v>444</v>
      </c>
    </row>
    <row r="36" spans="1:75" s="164" customFormat="1" ht="14.25" customHeight="1">
      <c r="A36" s="751"/>
      <c r="B36" s="751"/>
      <c r="C36" s="751"/>
      <c r="D36" s="751"/>
      <c r="E36" s="755"/>
      <c r="F36" s="756"/>
      <c r="G36" s="756"/>
      <c r="H36" s="756"/>
      <c r="I36" s="756"/>
      <c r="J36" s="756"/>
      <c r="K36" s="756"/>
      <c r="L36" s="756"/>
      <c r="M36" s="756"/>
      <c r="N36" s="756"/>
      <c r="O36" s="756"/>
      <c r="P36" s="756"/>
      <c r="Q36" s="756"/>
      <c r="R36" s="756"/>
      <c r="S36" s="756"/>
      <c r="T36" s="756"/>
      <c r="U36" s="756"/>
      <c r="V36" s="757"/>
      <c r="W36" s="756"/>
      <c r="X36" s="756"/>
      <c r="Y36" s="756"/>
      <c r="Z36" s="756"/>
      <c r="AA36" s="756"/>
      <c r="AB36" s="756"/>
      <c r="AC36" s="756"/>
      <c r="AD36" s="756"/>
      <c r="AE36" s="756"/>
      <c r="AF36" s="756"/>
      <c r="AG36" s="756"/>
      <c r="AH36" s="756"/>
      <c r="AI36" s="756"/>
      <c r="AJ36" s="756"/>
      <c r="AK36" s="756"/>
      <c r="AL36" s="756"/>
      <c r="AM36" s="755"/>
      <c r="AN36" s="756"/>
      <c r="AO36" s="756"/>
      <c r="AP36" s="756"/>
      <c r="AQ36" s="756"/>
      <c r="AR36" s="756"/>
      <c r="AS36" s="756"/>
      <c r="AT36" s="756"/>
      <c r="AU36" s="756"/>
      <c r="AV36" s="756"/>
      <c r="AW36" s="756"/>
      <c r="AX36" s="756"/>
      <c r="AY36" s="756"/>
      <c r="AZ36" s="756"/>
      <c r="BA36" s="757"/>
      <c r="BB36" s="755"/>
      <c r="BC36" s="756"/>
      <c r="BD36" s="756"/>
      <c r="BE36" s="756"/>
      <c r="BF36" s="756"/>
      <c r="BG36" s="756"/>
      <c r="BH36" s="756"/>
      <c r="BI36" s="756"/>
      <c r="BJ36" s="756"/>
      <c r="BK36" s="756"/>
      <c r="BL36" s="756"/>
      <c r="BM36" s="756"/>
      <c r="BN36" s="756"/>
      <c r="BO36" s="757"/>
      <c r="BP36" s="761" t="s">
        <v>443</v>
      </c>
      <c r="BQ36" s="762"/>
      <c r="BR36" s="762"/>
      <c r="BS36" s="762"/>
      <c r="BT36" s="762"/>
      <c r="BU36" s="762"/>
      <c r="BV36" s="763"/>
      <c r="BW36" s="171" t="s">
        <v>442</v>
      </c>
    </row>
    <row r="37" spans="1:75" s="164" customFormat="1" ht="15" customHeight="1">
      <c r="A37" s="819" t="s">
        <v>469</v>
      </c>
      <c r="B37" s="820"/>
      <c r="C37" s="820"/>
      <c r="D37" s="821"/>
      <c r="E37" s="802" t="s">
        <v>461</v>
      </c>
      <c r="F37" s="803"/>
      <c r="G37" s="803"/>
      <c r="H37" s="803"/>
      <c r="I37" s="803"/>
      <c r="J37" s="803"/>
      <c r="K37" s="803"/>
      <c r="L37" s="803"/>
      <c r="M37" s="803"/>
      <c r="N37" s="803"/>
      <c r="O37" s="804"/>
      <c r="P37" s="752" t="s">
        <v>508</v>
      </c>
      <c r="Q37" s="764"/>
      <c r="R37" s="764"/>
      <c r="S37" s="764"/>
      <c r="T37" s="764"/>
      <c r="U37" s="764"/>
      <c r="V37" s="765"/>
      <c r="W37" s="772"/>
      <c r="X37" s="773"/>
      <c r="Y37" s="773"/>
      <c r="Z37" s="773"/>
      <c r="AA37" s="773"/>
      <c r="AB37" s="773"/>
      <c r="AC37" s="773"/>
      <c r="AD37" s="773"/>
      <c r="AE37" s="773"/>
      <c r="AF37" s="773"/>
      <c r="AG37" s="773"/>
      <c r="AH37" s="773"/>
      <c r="AI37" s="773"/>
      <c r="AJ37" s="773"/>
      <c r="AK37" s="773"/>
      <c r="AL37" s="774"/>
      <c r="AM37" s="775"/>
      <c r="AN37" s="776"/>
      <c r="AO37" s="777"/>
      <c r="AP37" s="777"/>
      <c r="AQ37" s="777"/>
      <c r="AR37" s="780" t="s">
        <v>451</v>
      </c>
      <c r="AS37" s="776"/>
      <c r="AT37" s="777"/>
      <c r="AU37" s="777"/>
      <c r="AV37" s="777"/>
      <c r="AW37" s="780" t="s">
        <v>457</v>
      </c>
      <c r="AX37" s="776"/>
      <c r="AY37" s="777"/>
      <c r="AZ37" s="777"/>
      <c r="BA37" s="800"/>
      <c r="BB37" s="782"/>
      <c r="BC37" s="783"/>
      <c r="BD37" s="783"/>
      <c r="BE37" s="783"/>
      <c r="BF37" s="783"/>
      <c r="BG37" s="783"/>
      <c r="BH37" s="783"/>
      <c r="BI37" s="783"/>
      <c r="BJ37" s="783"/>
      <c r="BK37" s="783"/>
      <c r="BL37" s="783"/>
      <c r="BM37" s="783"/>
      <c r="BN37" s="784"/>
      <c r="BO37" s="785"/>
      <c r="BP37" s="790" t="s">
        <v>428</v>
      </c>
      <c r="BQ37" s="791"/>
      <c r="BR37" s="791"/>
      <c r="BS37" s="791"/>
      <c r="BT37" s="791"/>
      <c r="BU37" s="791"/>
      <c r="BV37" s="792"/>
      <c r="BW37" s="796"/>
    </row>
    <row r="38" spans="1:75" s="164" customFormat="1" ht="20.25" customHeight="1">
      <c r="A38" s="822"/>
      <c r="B38" s="919"/>
      <c r="C38" s="919"/>
      <c r="D38" s="824"/>
      <c r="E38" s="805"/>
      <c r="F38" s="806"/>
      <c r="G38" s="806"/>
      <c r="H38" s="806"/>
      <c r="I38" s="806"/>
      <c r="J38" s="806"/>
      <c r="K38" s="806"/>
      <c r="L38" s="806"/>
      <c r="M38" s="806"/>
      <c r="N38" s="806"/>
      <c r="O38" s="807"/>
      <c r="P38" s="766"/>
      <c r="Q38" s="767"/>
      <c r="R38" s="767"/>
      <c r="S38" s="767"/>
      <c r="T38" s="767"/>
      <c r="U38" s="767"/>
      <c r="V38" s="768"/>
      <c r="W38" s="797"/>
      <c r="X38" s="798"/>
      <c r="Y38" s="798"/>
      <c r="Z38" s="798"/>
      <c r="AA38" s="798"/>
      <c r="AB38" s="798"/>
      <c r="AC38" s="798"/>
      <c r="AD38" s="798"/>
      <c r="AE38" s="798"/>
      <c r="AF38" s="798"/>
      <c r="AG38" s="798"/>
      <c r="AH38" s="798"/>
      <c r="AI38" s="798"/>
      <c r="AJ38" s="798"/>
      <c r="AK38" s="798"/>
      <c r="AL38" s="799"/>
      <c r="AM38" s="778"/>
      <c r="AN38" s="779"/>
      <c r="AO38" s="779"/>
      <c r="AP38" s="779"/>
      <c r="AQ38" s="779"/>
      <c r="AR38" s="781"/>
      <c r="AS38" s="779"/>
      <c r="AT38" s="779"/>
      <c r="AU38" s="779"/>
      <c r="AV38" s="779"/>
      <c r="AW38" s="781"/>
      <c r="AX38" s="779"/>
      <c r="AY38" s="779"/>
      <c r="AZ38" s="779"/>
      <c r="BA38" s="801"/>
      <c r="BB38" s="786"/>
      <c r="BC38" s="787"/>
      <c r="BD38" s="787"/>
      <c r="BE38" s="787"/>
      <c r="BF38" s="787"/>
      <c r="BG38" s="787"/>
      <c r="BH38" s="787"/>
      <c r="BI38" s="787"/>
      <c r="BJ38" s="787"/>
      <c r="BK38" s="787"/>
      <c r="BL38" s="787"/>
      <c r="BM38" s="787"/>
      <c r="BN38" s="788"/>
      <c r="BO38" s="789"/>
      <c r="BP38" s="793"/>
      <c r="BQ38" s="794"/>
      <c r="BR38" s="794"/>
      <c r="BS38" s="794"/>
      <c r="BT38" s="794"/>
      <c r="BU38" s="794"/>
      <c r="BV38" s="795"/>
      <c r="BW38" s="796"/>
    </row>
    <row r="39" spans="1:75" s="164" customFormat="1" ht="15" customHeight="1">
      <c r="A39" s="822"/>
      <c r="B39" s="919"/>
      <c r="C39" s="919"/>
      <c r="D39" s="824"/>
      <c r="E39" s="805"/>
      <c r="F39" s="806"/>
      <c r="G39" s="806"/>
      <c r="H39" s="806"/>
      <c r="I39" s="806"/>
      <c r="J39" s="806"/>
      <c r="K39" s="806"/>
      <c r="L39" s="806"/>
      <c r="M39" s="806"/>
      <c r="N39" s="806"/>
      <c r="O39" s="807"/>
      <c r="P39" s="766"/>
      <c r="Q39" s="767"/>
      <c r="R39" s="767"/>
      <c r="S39" s="767"/>
      <c r="T39" s="767"/>
      <c r="U39" s="767"/>
      <c r="V39" s="768"/>
      <c r="W39" s="772"/>
      <c r="X39" s="773"/>
      <c r="Y39" s="773"/>
      <c r="Z39" s="773"/>
      <c r="AA39" s="773"/>
      <c r="AB39" s="773"/>
      <c r="AC39" s="773"/>
      <c r="AD39" s="773"/>
      <c r="AE39" s="773"/>
      <c r="AF39" s="773"/>
      <c r="AG39" s="773"/>
      <c r="AH39" s="773"/>
      <c r="AI39" s="773"/>
      <c r="AJ39" s="773"/>
      <c r="AK39" s="773"/>
      <c r="AL39" s="774"/>
      <c r="AM39" s="775"/>
      <c r="AN39" s="776"/>
      <c r="AO39" s="777"/>
      <c r="AP39" s="777"/>
      <c r="AQ39" s="777"/>
      <c r="AR39" s="780" t="s">
        <v>457</v>
      </c>
      <c r="AS39" s="776"/>
      <c r="AT39" s="777"/>
      <c r="AU39" s="777"/>
      <c r="AV39" s="777"/>
      <c r="AW39" s="780" t="s">
        <v>457</v>
      </c>
      <c r="AX39" s="776"/>
      <c r="AY39" s="777"/>
      <c r="AZ39" s="777"/>
      <c r="BA39" s="800"/>
      <c r="BB39" s="782"/>
      <c r="BC39" s="783"/>
      <c r="BD39" s="783"/>
      <c r="BE39" s="783"/>
      <c r="BF39" s="783"/>
      <c r="BG39" s="783"/>
      <c r="BH39" s="783"/>
      <c r="BI39" s="783"/>
      <c r="BJ39" s="783"/>
      <c r="BK39" s="783"/>
      <c r="BL39" s="783"/>
      <c r="BM39" s="783"/>
      <c r="BN39" s="784"/>
      <c r="BO39" s="785"/>
      <c r="BP39" s="790" t="s">
        <v>428</v>
      </c>
      <c r="BQ39" s="791"/>
      <c r="BR39" s="791"/>
      <c r="BS39" s="791"/>
      <c r="BT39" s="791"/>
      <c r="BU39" s="791"/>
      <c r="BV39" s="792"/>
      <c r="BW39" s="796"/>
    </row>
    <row r="40" spans="1:75" s="164" customFormat="1" ht="20.25" customHeight="1">
      <c r="A40" s="822"/>
      <c r="B40" s="919"/>
      <c r="C40" s="919"/>
      <c r="D40" s="824"/>
      <c r="E40" s="805"/>
      <c r="F40" s="806"/>
      <c r="G40" s="806"/>
      <c r="H40" s="806"/>
      <c r="I40" s="806"/>
      <c r="J40" s="806"/>
      <c r="K40" s="806"/>
      <c r="L40" s="806"/>
      <c r="M40" s="806"/>
      <c r="N40" s="806"/>
      <c r="O40" s="807"/>
      <c r="P40" s="766"/>
      <c r="Q40" s="767"/>
      <c r="R40" s="767"/>
      <c r="S40" s="767"/>
      <c r="T40" s="767"/>
      <c r="U40" s="767"/>
      <c r="V40" s="768"/>
      <c r="W40" s="797"/>
      <c r="X40" s="798"/>
      <c r="Y40" s="798"/>
      <c r="Z40" s="798"/>
      <c r="AA40" s="798"/>
      <c r="AB40" s="798"/>
      <c r="AC40" s="798"/>
      <c r="AD40" s="798"/>
      <c r="AE40" s="798"/>
      <c r="AF40" s="798"/>
      <c r="AG40" s="798"/>
      <c r="AH40" s="798"/>
      <c r="AI40" s="798"/>
      <c r="AJ40" s="798"/>
      <c r="AK40" s="798"/>
      <c r="AL40" s="799"/>
      <c r="AM40" s="778"/>
      <c r="AN40" s="779"/>
      <c r="AO40" s="779"/>
      <c r="AP40" s="779"/>
      <c r="AQ40" s="779"/>
      <c r="AR40" s="781"/>
      <c r="AS40" s="779"/>
      <c r="AT40" s="779"/>
      <c r="AU40" s="779"/>
      <c r="AV40" s="779"/>
      <c r="AW40" s="781"/>
      <c r="AX40" s="779"/>
      <c r="AY40" s="779"/>
      <c r="AZ40" s="779"/>
      <c r="BA40" s="801"/>
      <c r="BB40" s="786"/>
      <c r="BC40" s="787"/>
      <c r="BD40" s="787"/>
      <c r="BE40" s="787"/>
      <c r="BF40" s="787"/>
      <c r="BG40" s="787"/>
      <c r="BH40" s="787"/>
      <c r="BI40" s="787"/>
      <c r="BJ40" s="787"/>
      <c r="BK40" s="787"/>
      <c r="BL40" s="787"/>
      <c r="BM40" s="787"/>
      <c r="BN40" s="788"/>
      <c r="BO40" s="789"/>
      <c r="BP40" s="793"/>
      <c r="BQ40" s="794"/>
      <c r="BR40" s="794"/>
      <c r="BS40" s="794"/>
      <c r="BT40" s="794"/>
      <c r="BU40" s="794"/>
      <c r="BV40" s="795"/>
      <c r="BW40" s="796"/>
    </row>
    <row r="41" spans="1:75" s="164" customFormat="1" ht="15" customHeight="1">
      <c r="A41" s="822"/>
      <c r="B41" s="919"/>
      <c r="C41" s="919"/>
      <c r="D41" s="824"/>
      <c r="E41" s="805"/>
      <c r="F41" s="806"/>
      <c r="G41" s="806"/>
      <c r="H41" s="806"/>
      <c r="I41" s="806"/>
      <c r="J41" s="806"/>
      <c r="K41" s="806"/>
      <c r="L41" s="806"/>
      <c r="M41" s="806"/>
      <c r="N41" s="806"/>
      <c r="O41" s="807"/>
      <c r="P41" s="766"/>
      <c r="Q41" s="767"/>
      <c r="R41" s="767"/>
      <c r="S41" s="767"/>
      <c r="T41" s="767"/>
      <c r="U41" s="767"/>
      <c r="V41" s="768"/>
      <c r="W41" s="772"/>
      <c r="X41" s="773"/>
      <c r="Y41" s="773"/>
      <c r="Z41" s="773"/>
      <c r="AA41" s="773"/>
      <c r="AB41" s="773"/>
      <c r="AC41" s="773"/>
      <c r="AD41" s="773"/>
      <c r="AE41" s="773"/>
      <c r="AF41" s="773"/>
      <c r="AG41" s="773"/>
      <c r="AH41" s="773"/>
      <c r="AI41" s="773"/>
      <c r="AJ41" s="773"/>
      <c r="AK41" s="773"/>
      <c r="AL41" s="774"/>
      <c r="AM41" s="775"/>
      <c r="AN41" s="776"/>
      <c r="AO41" s="777"/>
      <c r="AP41" s="777"/>
      <c r="AQ41" s="777"/>
      <c r="AR41" s="780" t="s">
        <v>451</v>
      </c>
      <c r="AS41" s="776"/>
      <c r="AT41" s="777"/>
      <c r="AU41" s="777"/>
      <c r="AV41" s="777"/>
      <c r="AW41" s="780" t="s">
        <v>457</v>
      </c>
      <c r="AX41" s="776"/>
      <c r="AY41" s="777"/>
      <c r="AZ41" s="777"/>
      <c r="BA41" s="800"/>
      <c r="BB41" s="782"/>
      <c r="BC41" s="783"/>
      <c r="BD41" s="783"/>
      <c r="BE41" s="783"/>
      <c r="BF41" s="783"/>
      <c r="BG41" s="783"/>
      <c r="BH41" s="783"/>
      <c r="BI41" s="783"/>
      <c r="BJ41" s="783"/>
      <c r="BK41" s="783"/>
      <c r="BL41" s="783"/>
      <c r="BM41" s="783"/>
      <c r="BN41" s="784"/>
      <c r="BO41" s="785"/>
      <c r="BP41" s="790" t="s">
        <v>428</v>
      </c>
      <c r="BQ41" s="791"/>
      <c r="BR41" s="791"/>
      <c r="BS41" s="791"/>
      <c r="BT41" s="791"/>
      <c r="BU41" s="791"/>
      <c r="BV41" s="792"/>
      <c r="BW41" s="796"/>
    </row>
    <row r="42" spans="1:75" s="164" customFormat="1" ht="20.25" customHeight="1">
      <c r="A42" s="822"/>
      <c r="B42" s="919"/>
      <c r="C42" s="919"/>
      <c r="D42" s="824"/>
      <c r="E42" s="805"/>
      <c r="F42" s="806"/>
      <c r="G42" s="806"/>
      <c r="H42" s="806"/>
      <c r="I42" s="806"/>
      <c r="J42" s="806"/>
      <c r="K42" s="806"/>
      <c r="L42" s="806"/>
      <c r="M42" s="806"/>
      <c r="N42" s="806"/>
      <c r="O42" s="807"/>
      <c r="P42" s="766"/>
      <c r="Q42" s="767"/>
      <c r="R42" s="767"/>
      <c r="S42" s="767"/>
      <c r="T42" s="767"/>
      <c r="U42" s="767"/>
      <c r="V42" s="768"/>
      <c r="W42" s="797"/>
      <c r="X42" s="798"/>
      <c r="Y42" s="798"/>
      <c r="Z42" s="798"/>
      <c r="AA42" s="798"/>
      <c r="AB42" s="798"/>
      <c r="AC42" s="798"/>
      <c r="AD42" s="798"/>
      <c r="AE42" s="798"/>
      <c r="AF42" s="798"/>
      <c r="AG42" s="798"/>
      <c r="AH42" s="798"/>
      <c r="AI42" s="798"/>
      <c r="AJ42" s="798"/>
      <c r="AK42" s="798"/>
      <c r="AL42" s="799"/>
      <c r="AM42" s="778"/>
      <c r="AN42" s="779"/>
      <c r="AO42" s="779"/>
      <c r="AP42" s="779"/>
      <c r="AQ42" s="779"/>
      <c r="AR42" s="781"/>
      <c r="AS42" s="779"/>
      <c r="AT42" s="779"/>
      <c r="AU42" s="779"/>
      <c r="AV42" s="779"/>
      <c r="AW42" s="781"/>
      <c r="AX42" s="779"/>
      <c r="AY42" s="779"/>
      <c r="AZ42" s="779"/>
      <c r="BA42" s="801"/>
      <c r="BB42" s="786"/>
      <c r="BC42" s="787"/>
      <c r="BD42" s="787"/>
      <c r="BE42" s="787"/>
      <c r="BF42" s="787"/>
      <c r="BG42" s="787"/>
      <c r="BH42" s="787"/>
      <c r="BI42" s="787"/>
      <c r="BJ42" s="787"/>
      <c r="BK42" s="787"/>
      <c r="BL42" s="787"/>
      <c r="BM42" s="787"/>
      <c r="BN42" s="788"/>
      <c r="BO42" s="789"/>
      <c r="BP42" s="793"/>
      <c r="BQ42" s="794"/>
      <c r="BR42" s="794"/>
      <c r="BS42" s="794"/>
      <c r="BT42" s="794"/>
      <c r="BU42" s="794"/>
      <c r="BV42" s="795"/>
      <c r="BW42" s="796"/>
    </row>
    <row r="43" spans="1:75" s="164" customFormat="1" ht="15" customHeight="1">
      <c r="A43" s="822"/>
      <c r="B43" s="919"/>
      <c r="C43" s="919"/>
      <c r="D43" s="824"/>
      <c r="E43" s="805"/>
      <c r="F43" s="806"/>
      <c r="G43" s="806"/>
      <c r="H43" s="806"/>
      <c r="I43" s="806"/>
      <c r="J43" s="806"/>
      <c r="K43" s="806"/>
      <c r="L43" s="806"/>
      <c r="M43" s="806"/>
      <c r="N43" s="806"/>
      <c r="O43" s="807"/>
      <c r="P43" s="766"/>
      <c r="Q43" s="767"/>
      <c r="R43" s="767"/>
      <c r="S43" s="767"/>
      <c r="T43" s="767"/>
      <c r="U43" s="767"/>
      <c r="V43" s="768"/>
      <c r="W43" s="772"/>
      <c r="X43" s="773"/>
      <c r="Y43" s="773"/>
      <c r="Z43" s="773"/>
      <c r="AA43" s="773"/>
      <c r="AB43" s="773"/>
      <c r="AC43" s="773"/>
      <c r="AD43" s="773"/>
      <c r="AE43" s="773"/>
      <c r="AF43" s="773"/>
      <c r="AG43" s="773"/>
      <c r="AH43" s="773"/>
      <c r="AI43" s="773"/>
      <c r="AJ43" s="773"/>
      <c r="AK43" s="773"/>
      <c r="AL43" s="774"/>
      <c r="AM43" s="775"/>
      <c r="AN43" s="776"/>
      <c r="AO43" s="777"/>
      <c r="AP43" s="777"/>
      <c r="AQ43" s="777"/>
      <c r="AR43" s="780" t="s">
        <v>451</v>
      </c>
      <c r="AS43" s="776"/>
      <c r="AT43" s="777"/>
      <c r="AU43" s="777"/>
      <c r="AV43" s="777"/>
      <c r="AW43" s="780" t="s">
        <v>451</v>
      </c>
      <c r="AX43" s="776"/>
      <c r="AY43" s="777"/>
      <c r="AZ43" s="777"/>
      <c r="BA43" s="800"/>
      <c r="BB43" s="782"/>
      <c r="BC43" s="783"/>
      <c r="BD43" s="783"/>
      <c r="BE43" s="783"/>
      <c r="BF43" s="783"/>
      <c r="BG43" s="783"/>
      <c r="BH43" s="783"/>
      <c r="BI43" s="783"/>
      <c r="BJ43" s="783"/>
      <c r="BK43" s="783"/>
      <c r="BL43" s="783"/>
      <c r="BM43" s="783"/>
      <c r="BN43" s="784"/>
      <c r="BO43" s="785"/>
      <c r="BP43" s="790" t="s">
        <v>428</v>
      </c>
      <c r="BQ43" s="791"/>
      <c r="BR43" s="791"/>
      <c r="BS43" s="791"/>
      <c r="BT43" s="791"/>
      <c r="BU43" s="791"/>
      <c r="BV43" s="792"/>
      <c r="BW43" s="796"/>
    </row>
    <row r="44" spans="1:75" s="164" customFormat="1" ht="20.25" customHeight="1">
      <c r="A44" s="822"/>
      <c r="B44" s="919"/>
      <c r="C44" s="919"/>
      <c r="D44" s="824"/>
      <c r="E44" s="808"/>
      <c r="F44" s="809"/>
      <c r="G44" s="809"/>
      <c r="H44" s="809"/>
      <c r="I44" s="809"/>
      <c r="J44" s="809"/>
      <c r="K44" s="809"/>
      <c r="L44" s="809"/>
      <c r="M44" s="809"/>
      <c r="N44" s="809"/>
      <c r="O44" s="810"/>
      <c r="P44" s="769"/>
      <c r="Q44" s="770"/>
      <c r="R44" s="770"/>
      <c r="S44" s="770"/>
      <c r="T44" s="770"/>
      <c r="U44" s="770"/>
      <c r="V44" s="771"/>
      <c r="W44" s="797"/>
      <c r="X44" s="798"/>
      <c r="Y44" s="798"/>
      <c r="Z44" s="798"/>
      <c r="AA44" s="798"/>
      <c r="AB44" s="798"/>
      <c r="AC44" s="798"/>
      <c r="AD44" s="798"/>
      <c r="AE44" s="798"/>
      <c r="AF44" s="798"/>
      <c r="AG44" s="798"/>
      <c r="AH44" s="798"/>
      <c r="AI44" s="798"/>
      <c r="AJ44" s="798"/>
      <c r="AK44" s="798"/>
      <c r="AL44" s="799"/>
      <c r="AM44" s="778"/>
      <c r="AN44" s="779"/>
      <c r="AO44" s="779"/>
      <c r="AP44" s="779"/>
      <c r="AQ44" s="779"/>
      <c r="AR44" s="781"/>
      <c r="AS44" s="779"/>
      <c r="AT44" s="779"/>
      <c r="AU44" s="779"/>
      <c r="AV44" s="779"/>
      <c r="AW44" s="781"/>
      <c r="AX44" s="779"/>
      <c r="AY44" s="779"/>
      <c r="AZ44" s="779"/>
      <c r="BA44" s="801"/>
      <c r="BB44" s="786"/>
      <c r="BC44" s="787"/>
      <c r="BD44" s="787"/>
      <c r="BE44" s="787"/>
      <c r="BF44" s="787"/>
      <c r="BG44" s="787"/>
      <c r="BH44" s="787"/>
      <c r="BI44" s="787"/>
      <c r="BJ44" s="787"/>
      <c r="BK44" s="787"/>
      <c r="BL44" s="787"/>
      <c r="BM44" s="787"/>
      <c r="BN44" s="788"/>
      <c r="BO44" s="789"/>
      <c r="BP44" s="793"/>
      <c r="BQ44" s="794"/>
      <c r="BR44" s="794"/>
      <c r="BS44" s="794"/>
      <c r="BT44" s="794"/>
      <c r="BU44" s="794"/>
      <c r="BV44" s="795"/>
      <c r="BW44" s="796"/>
    </row>
    <row r="45" spans="1:75" s="164" customFormat="1" ht="15" customHeight="1">
      <c r="A45" s="822"/>
      <c r="B45" s="919"/>
      <c r="C45" s="919"/>
      <c r="D45" s="824"/>
      <c r="E45" s="752" t="s">
        <v>460</v>
      </c>
      <c r="F45" s="753"/>
      <c r="G45" s="753"/>
      <c r="H45" s="753"/>
      <c r="I45" s="753"/>
      <c r="J45" s="753"/>
      <c r="K45" s="753"/>
      <c r="L45" s="753"/>
      <c r="M45" s="753"/>
      <c r="N45" s="753"/>
      <c r="O45" s="754"/>
      <c r="P45" s="752" t="s">
        <v>508</v>
      </c>
      <c r="Q45" s="764"/>
      <c r="R45" s="764"/>
      <c r="S45" s="764"/>
      <c r="T45" s="764"/>
      <c r="U45" s="764"/>
      <c r="V45" s="765"/>
      <c r="W45" s="772"/>
      <c r="X45" s="773"/>
      <c r="Y45" s="773"/>
      <c r="Z45" s="773"/>
      <c r="AA45" s="773"/>
      <c r="AB45" s="773"/>
      <c r="AC45" s="773"/>
      <c r="AD45" s="773"/>
      <c r="AE45" s="773"/>
      <c r="AF45" s="773"/>
      <c r="AG45" s="773"/>
      <c r="AH45" s="773"/>
      <c r="AI45" s="773"/>
      <c r="AJ45" s="773"/>
      <c r="AK45" s="773"/>
      <c r="AL45" s="774"/>
      <c r="AM45" s="775"/>
      <c r="AN45" s="776"/>
      <c r="AO45" s="777"/>
      <c r="AP45" s="777"/>
      <c r="AQ45" s="777"/>
      <c r="AR45" s="780" t="s">
        <v>457</v>
      </c>
      <c r="AS45" s="776"/>
      <c r="AT45" s="777"/>
      <c r="AU45" s="777"/>
      <c r="AV45" s="777"/>
      <c r="AW45" s="780" t="s">
        <v>457</v>
      </c>
      <c r="AX45" s="776"/>
      <c r="AY45" s="777"/>
      <c r="AZ45" s="777"/>
      <c r="BA45" s="800"/>
      <c r="BB45" s="782"/>
      <c r="BC45" s="783"/>
      <c r="BD45" s="783"/>
      <c r="BE45" s="783"/>
      <c r="BF45" s="783"/>
      <c r="BG45" s="783"/>
      <c r="BH45" s="783"/>
      <c r="BI45" s="783"/>
      <c r="BJ45" s="783"/>
      <c r="BK45" s="783"/>
      <c r="BL45" s="783"/>
      <c r="BM45" s="783"/>
      <c r="BN45" s="784"/>
      <c r="BO45" s="785"/>
      <c r="BP45" s="790" t="s">
        <v>428</v>
      </c>
      <c r="BQ45" s="791"/>
      <c r="BR45" s="791"/>
      <c r="BS45" s="791"/>
      <c r="BT45" s="791"/>
      <c r="BU45" s="791"/>
      <c r="BV45" s="792"/>
      <c r="BW45" s="796"/>
    </row>
    <row r="46" spans="1:75" s="164" customFormat="1" ht="20.25" customHeight="1">
      <c r="A46" s="822"/>
      <c r="B46" s="919"/>
      <c r="C46" s="919"/>
      <c r="D46" s="824"/>
      <c r="E46" s="811"/>
      <c r="F46" s="812"/>
      <c r="G46" s="812"/>
      <c r="H46" s="812"/>
      <c r="I46" s="812"/>
      <c r="J46" s="812"/>
      <c r="K46" s="812"/>
      <c r="L46" s="812"/>
      <c r="M46" s="812"/>
      <c r="N46" s="812"/>
      <c r="O46" s="813"/>
      <c r="P46" s="766"/>
      <c r="Q46" s="767"/>
      <c r="R46" s="767"/>
      <c r="S46" s="767"/>
      <c r="T46" s="767"/>
      <c r="U46" s="767"/>
      <c r="V46" s="768"/>
      <c r="W46" s="797"/>
      <c r="X46" s="798"/>
      <c r="Y46" s="798"/>
      <c r="Z46" s="798"/>
      <c r="AA46" s="798"/>
      <c r="AB46" s="798"/>
      <c r="AC46" s="798"/>
      <c r="AD46" s="798"/>
      <c r="AE46" s="798"/>
      <c r="AF46" s="798"/>
      <c r="AG46" s="798"/>
      <c r="AH46" s="798"/>
      <c r="AI46" s="798"/>
      <c r="AJ46" s="798"/>
      <c r="AK46" s="798"/>
      <c r="AL46" s="799"/>
      <c r="AM46" s="778"/>
      <c r="AN46" s="779"/>
      <c r="AO46" s="779"/>
      <c r="AP46" s="779"/>
      <c r="AQ46" s="779"/>
      <c r="AR46" s="781"/>
      <c r="AS46" s="779"/>
      <c r="AT46" s="779"/>
      <c r="AU46" s="779"/>
      <c r="AV46" s="779"/>
      <c r="AW46" s="781"/>
      <c r="AX46" s="779"/>
      <c r="AY46" s="779"/>
      <c r="AZ46" s="779"/>
      <c r="BA46" s="801"/>
      <c r="BB46" s="786"/>
      <c r="BC46" s="787"/>
      <c r="BD46" s="787"/>
      <c r="BE46" s="787"/>
      <c r="BF46" s="787"/>
      <c r="BG46" s="787"/>
      <c r="BH46" s="787"/>
      <c r="BI46" s="787"/>
      <c r="BJ46" s="787"/>
      <c r="BK46" s="787"/>
      <c r="BL46" s="787"/>
      <c r="BM46" s="787"/>
      <c r="BN46" s="788"/>
      <c r="BO46" s="789"/>
      <c r="BP46" s="793"/>
      <c r="BQ46" s="794"/>
      <c r="BR46" s="794"/>
      <c r="BS46" s="794"/>
      <c r="BT46" s="794"/>
      <c r="BU46" s="794"/>
      <c r="BV46" s="795"/>
      <c r="BW46" s="796"/>
    </row>
    <row r="47" spans="1:75" s="164" customFormat="1" ht="15" customHeight="1">
      <c r="A47" s="822"/>
      <c r="B47" s="919"/>
      <c r="C47" s="919"/>
      <c r="D47" s="824"/>
      <c r="E47" s="811"/>
      <c r="F47" s="812"/>
      <c r="G47" s="812"/>
      <c r="H47" s="812"/>
      <c r="I47" s="812"/>
      <c r="J47" s="812"/>
      <c r="K47" s="812"/>
      <c r="L47" s="812"/>
      <c r="M47" s="812"/>
      <c r="N47" s="812"/>
      <c r="O47" s="813"/>
      <c r="P47" s="766"/>
      <c r="Q47" s="767"/>
      <c r="R47" s="767"/>
      <c r="S47" s="767"/>
      <c r="T47" s="767"/>
      <c r="U47" s="767"/>
      <c r="V47" s="768"/>
      <c r="W47" s="772"/>
      <c r="X47" s="773"/>
      <c r="Y47" s="773"/>
      <c r="Z47" s="773"/>
      <c r="AA47" s="773"/>
      <c r="AB47" s="773"/>
      <c r="AC47" s="773"/>
      <c r="AD47" s="773"/>
      <c r="AE47" s="773"/>
      <c r="AF47" s="773"/>
      <c r="AG47" s="773"/>
      <c r="AH47" s="773"/>
      <c r="AI47" s="773"/>
      <c r="AJ47" s="773"/>
      <c r="AK47" s="773"/>
      <c r="AL47" s="774"/>
      <c r="AM47" s="775"/>
      <c r="AN47" s="776"/>
      <c r="AO47" s="777"/>
      <c r="AP47" s="777"/>
      <c r="AQ47" s="777"/>
      <c r="AR47" s="780" t="s">
        <v>451</v>
      </c>
      <c r="AS47" s="776"/>
      <c r="AT47" s="777"/>
      <c r="AU47" s="777"/>
      <c r="AV47" s="777"/>
      <c r="AW47" s="780" t="s">
        <v>451</v>
      </c>
      <c r="AX47" s="776"/>
      <c r="AY47" s="777"/>
      <c r="AZ47" s="777"/>
      <c r="BA47" s="800"/>
      <c r="BB47" s="782"/>
      <c r="BC47" s="783"/>
      <c r="BD47" s="783"/>
      <c r="BE47" s="783"/>
      <c r="BF47" s="783"/>
      <c r="BG47" s="783"/>
      <c r="BH47" s="783"/>
      <c r="BI47" s="783"/>
      <c r="BJ47" s="783"/>
      <c r="BK47" s="783"/>
      <c r="BL47" s="783"/>
      <c r="BM47" s="783"/>
      <c r="BN47" s="784"/>
      <c r="BO47" s="785"/>
      <c r="BP47" s="790" t="s">
        <v>428</v>
      </c>
      <c r="BQ47" s="791"/>
      <c r="BR47" s="791"/>
      <c r="BS47" s="791"/>
      <c r="BT47" s="791"/>
      <c r="BU47" s="791"/>
      <c r="BV47" s="792"/>
      <c r="BW47" s="796"/>
    </row>
    <row r="48" spans="1:75" s="164" customFormat="1" ht="20.25" customHeight="1">
      <c r="A48" s="822"/>
      <c r="B48" s="919"/>
      <c r="C48" s="919"/>
      <c r="D48" s="824"/>
      <c r="E48" s="811"/>
      <c r="F48" s="812"/>
      <c r="G48" s="812"/>
      <c r="H48" s="812"/>
      <c r="I48" s="812"/>
      <c r="J48" s="812"/>
      <c r="K48" s="812"/>
      <c r="L48" s="812"/>
      <c r="M48" s="812"/>
      <c r="N48" s="812"/>
      <c r="O48" s="813"/>
      <c r="P48" s="766"/>
      <c r="Q48" s="767"/>
      <c r="R48" s="767"/>
      <c r="S48" s="767"/>
      <c r="T48" s="767"/>
      <c r="U48" s="767"/>
      <c r="V48" s="768"/>
      <c r="W48" s="797"/>
      <c r="X48" s="798"/>
      <c r="Y48" s="798"/>
      <c r="Z48" s="798"/>
      <c r="AA48" s="798"/>
      <c r="AB48" s="798"/>
      <c r="AC48" s="798"/>
      <c r="AD48" s="798"/>
      <c r="AE48" s="798"/>
      <c r="AF48" s="798"/>
      <c r="AG48" s="798"/>
      <c r="AH48" s="798"/>
      <c r="AI48" s="798"/>
      <c r="AJ48" s="798"/>
      <c r="AK48" s="798"/>
      <c r="AL48" s="799"/>
      <c r="AM48" s="778"/>
      <c r="AN48" s="779"/>
      <c r="AO48" s="779"/>
      <c r="AP48" s="779"/>
      <c r="AQ48" s="779"/>
      <c r="AR48" s="781"/>
      <c r="AS48" s="779"/>
      <c r="AT48" s="779"/>
      <c r="AU48" s="779"/>
      <c r="AV48" s="779"/>
      <c r="AW48" s="781"/>
      <c r="AX48" s="779"/>
      <c r="AY48" s="779"/>
      <c r="AZ48" s="779"/>
      <c r="BA48" s="801"/>
      <c r="BB48" s="786"/>
      <c r="BC48" s="787"/>
      <c r="BD48" s="787"/>
      <c r="BE48" s="787"/>
      <c r="BF48" s="787"/>
      <c r="BG48" s="787"/>
      <c r="BH48" s="787"/>
      <c r="BI48" s="787"/>
      <c r="BJ48" s="787"/>
      <c r="BK48" s="787"/>
      <c r="BL48" s="787"/>
      <c r="BM48" s="787"/>
      <c r="BN48" s="788"/>
      <c r="BO48" s="789"/>
      <c r="BP48" s="793"/>
      <c r="BQ48" s="794"/>
      <c r="BR48" s="794"/>
      <c r="BS48" s="794"/>
      <c r="BT48" s="794"/>
      <c r="BU48" s="794"/>
      <c r="BV48" s="795"/>
      <c r="BW48" s="796"/>
    </row>
    <row r="49" spans="1:75" s="164" customFormat="1" ht="15" customHeight="1">
      <c r="A49" s="822"/>
      <c r="B49" s="919"/>
      <c r="C49" s="919"/>
      <c r="D49" s="824"/>
      <c r="E49" s="811"/>
      <c r="F49" s="812"/>
      <c r="G49" s="812"/>
      <c r="H49" s="812"/>
      <c r="I49" s="812"/>
      <c r="J49" s="812"/>
      <c r="K49" s="812"/>
      <c r="L49" s="812"/>
      <c r="M49" s="812"/>
      <c r="N49" s="812"/>
      <c r="O49" s="813"/>
      <c r="P49" s="766"/>
      <c r="Q49" s="767"/>
      <c r="R49" s="767"/>
      <c r="S49" s="767"/>
      <c r="T49" s="767"/>
      <c r="U49" s="767"/>
      <c r="V49" s="768"/>
      <c r="W49" s="772"/>
      <c r="X49" s="773"/>
      <c r="Y49" s="773"/>
      <c r="Z49" s="773"/>
      <c r="AA49" s="773"/>
      <c r="AB49" s="773"/>
      <c r="AC49" s="773"/>
      <c r="AD49" s="773"/>
      <c r="AE49" s="773"/>
      <c r="AF49" s="773"/>
      <c r="AG49" s="773"/>
      <c r="AH49" s="773"/>
      <c r="AI49" s="773"/>
      <c r="AJ49" s="773"/>
      <c r="AK49" s="773"/>
      <c r="AL49" s="774"/>
      <c r="AM49" s="775"/>
      <c r="AN49" s="776"/>
      <c r="AO49" s="777"/>
      <c r="AP49" s="777"/>
      <c r="AQ49" s="777"/>
      <c r="AR49" s="780" t="s">
        <v>451</v>
      </c>
      <c r="AS49" s="776"/>
      <c r="AT49" s="777"/>
      <c r="AU49" s="777"/>
      <c r="AV49" s="777"/>
      <c r="AW49" s="780" t="s">
        <v>451</v>
      </c>
      <c r="AX49" s="776"/>
      <c r="AY49" s="777"/>
      <c r="AZ49" s="777"/>
      <c r="BA49" s="800"/>
      <c r="BB49" s="782"/>
      <c r="BC49" s="783"/>
      <c r="BD49" s="783"/>
      <c r="BE49" s="783"/>
      <c r="BF49" s="783"/>
      <c r="BG49" s="783"/>
      <c r="BH49" s="783"/>
      <c r="BI49" s="783"/>
      <c r="BJ49" s="783"/>
      <c r="BK49" s="783"/>
      <c r="BL49" s="783"/>
      <c r="BM49" s="783"/>
      <c r="BN49" s="784"/>
      <c r="BO49" s="785"/>
      <c r="BP49" s="790" t="s">
        <v>428</v>
      </c>
      <c r="BQ49" s="791"/>
      <c r="BR49" s="791"/>
      <c r="BS49" s="791"/>
      <c r="BT49" s="791"/>
      <c r="BU49" s="791"/>
      <c r="BV49" s="792"/>
      <c r="BW49" s="796"/>
    </row>
    <row r="50" spans="1:75" s="164" customFormat="1" ht="20.25" customHeight="1">
      <c r="A50" s="822"/>
      <c r="B50" s="919"/>
      <c r="C50" s="919"/>
      <c r="D50" s="824"/>
      <c r="E50" s="811"/>
      <c r="F50" s="812"/>
      <c r="G50" s="812"/>
      <c r="H50" s="812"/>
      <c r="I50" s="812"/>
      <c r="J50" s="812"/>
      <c r="K50" s="812"/>
      <c r="L50" s="812"/>
      <c r="M50" s="812"/>
      <c r="N50" s="812"/>
      <c r="O50" s="813"/>
      <c r="P50" s="766"/>
      <c r="Q50" s="767"/>
      <c r="R50" s="767"/>
      <c r="S50" s="767"/>
      <c r="T50" s="767"/>
      <c r="U50" s="767"/>
      <c r="V50" s="768"/>
      <c r="W50" s="797"/>
      <c r="X50" s="798"/>
      <c r="Y50" s="798"/>
      <c r="Z50" s="798"/>
      <c r="AA50" s="798"/>
      <c r="AB50" s="798"/>
      <c r="AC50" s="798"/>
      <c r="AD50" s="798"/>
      <c r="AE50" s="798"/>
      <c r="AF50" s="798"/>
      <c r="AG50" s="798"/>
      <c r="AH50" s="798"/>
      <c r="AI50" s="798"/>
      <c r="AJ50" s="798"/>
      <c r="AK50" s="798"/>
      <c r="AL50" s="799"/>
      <c r="AM50" s="778"/>
      <c r="AN50" s="779"/>
      <c r="AO50" s="779"/>
      <c r="AP50" s="779"/>
      <c r="AQ50" s="779"/>
      <c r="AR50" s="781"/>
      <c r="AS50" s="779"/>
      <c r="AT50" s="779"/>
      <c r="AU50" s="779"/>
      <c r="AV50" s="779"/>
      <c r="AW50" s="781"/>
      <c r="AX50" s="779"/>
      <c r="AY50" s="779"/>
      <c r="AZ50" s="779"/>
      <c r="BA50" s="801"/>
      <c r="BB50" s="786"/>
      <c r="BC50" s="787"/>
      <c r="BD50" s="787"/>
      <c r="BE50" s="787"/>
      <c r="BF50" s="787"/>
      <c r="BG50" s="787"/>
      <c r="BH50" s="787"/>
      <c r="BI50" s="787"/>
      <c r="BJ50" s="787"/>
      <c r="BK50" s="787"/>
      <c r="BL50" s="787"/>
      <c r="BM50" s="787"/>
      <c r="BN50" s="788"/>
      <c r="BO50" s="789"/>
      <c r="BP50" s="793"/>
      <c r="BQ50" s="794"/>
      <c r="BR50" s="794"/>
      <c r="BS50" s="794"/>
      <c r="BT50" s="794"/>
      <c r="BU50" s="794"/>
      <c r="BV50" s="795"/>
      <c r="BW50" s="796"/>
    </row>
    <row r="51" spans="1:75" s="164" customFormat="1" ht="15" customHeight="1">
      <c r="A51" s="822"/>
      <c r="B51" s="919"/>
      <c r="C51" s="919"/>
      <c r="D51" s="824"/>
      <c r="E51" s="811"/>
      <c r="F51" s="812"/>
      <c r="G51" s="812"/>
      <c r="H51" s="812"/>
      <c r="I51" s="812"/>
      <c r="J51" s="812"/>
      <c r="K51" s="812"/>
      <c r="L51" s="812"/>
      <c r="M51" s="812"/>
      <c r="N51" s="812"/>
      <c r="O51" s="813"/>
      <c r="P51" s="766"/>
      <c r="Q51" s="767"/>
      <c r="R51" s="767"/>
      <c r="S51" s="767"/>
      <c r="T51" s="767"/>
      <c r="U51" s="767"/>
      <c r="V51" s="768"/>
      <c r="W51" s="772"/>
      <c r="X51" s="773"/>
      <c r="Y51" s="773"/>
      <c r="Z51" s="773"/>
      <c r="AA51" s="773"/>
      <c r="AB51" s="773"/>
      <c r="AC51" s="773"/>
      <c r="AD51" s="773"/>
      <c r="AE51" s="773"/>
      <c r="AF51" s="773"/>
      <c r="AG51" s="773"/>
      <c r="AH51" s="773"/>
      <c r="AI51" s="773"/>
      <c r="AJ51" s="773"/>
      <c r="AK51" s="773"/>
      <c r="AL51" s="774"/>
      <c r="AM51" s="775"/>
      <c r="AN51" s="776"/>
      <c r="AO51" s="777"/>
      <c r="AP51" s="777"/>
      <c r="AQ51" s="777"/>
      <c r="AR51" s="780" t="s">
        <v>451</v>
      </c>
      <c r="AS51" s="776"/>
      <c r="AT51" s="777"/>
      <c r="AU51" s="777"/>
      <c r="AV51" s="777"/>
      <c r="AW51" s="780" t="s">
        <v>451</v>
      </c>
      <c r="AX51" s="776"/>
      <c r="AY51" s="777"/>
      <c r="AZ51" s="777"/>
      <c r="BA51" s="800"/>
      <c r="BB51" s="782"/>
      <c r="BC51" s="783"/>
      <c r="BD51" s="783"/>
      <c r="BE51" s="783"/>
      <c r="BF51" s="783"/>
      <c r="BG51" s="783"/>
      <c r="BH51" s="783"/>
      <c r="BI51" s="783"/>
      <c r="BJ51" s="783"/>
      <c r="BK51" s="783"/>
      <c r="BL51" s="783"/>
      <c r="BM51" s="783"/>
      <c r="BN51" s="784"/>
      <c r="BO51" s="785"/>
      <c r="BP51" s="790" t="s">
        <v>428</v>
      </c>
      <c r="BQ51" s="791"/>
      <c r="BR51" s="791"/>
      <c r="BS51" s="791"/>
      <c r="BT51" s="791"/>
      <c r="BU51" s="791"/>
      <c r="BV51" s="792"/>
      <c r="BW51" s="796"/>
    </row>
    <row r="52" spans="1:75" s="164" customFormat="1" ht="20.25" customHeight="1">
      <c r="A52" s="825"/>
      <c r="B52" s="826"/>
      <c r="C52" s="826"/>
      <c r="D52" s="827"/>
      <c r="E52" s="755"/>
      <c r="F52" s="756"/>
      <c r="G52" s="756"/>
      <c r="H52" s="756"/>
      <c r="I52" s="756"/>
      <c r="J52" s="756"/>
      <c r="K52" s="756"/>
      <c r="L52" s="756"/>
      <c r="M52" s="756"/>
      <c r="N52" s="756"/>
      <c r="O52" s="757"/>
      <c r="P52" s="769"/>
      <c r="Q52" s="770"/>
      <c r="R52" s="770"/>
      <c r="S52" s="770"/>
      <c r="T52" s="770"/>
      <c r="U52" s="770"/>
      <c r="V52" s="771"/>
      <c r="W52" s="797"/>
      <c r="X52" s="798"/>
      <c r="Y52" s="798"/>
      <c r="Z52" s="798"/>
      <c r="AA52" s="798"/>
      <c r="AB52" s="798"/>
      <c r="AC52" s="798"/>
      <c r="AD52" s="798"/>
      <c r="AE52" s="798"/>
      <c r="AF52" s="798"/>
      <c r="AG52" s="798"/>
      <c r="AH52" s="798"/>
      <c r="AI52" s="798"/>
      <c r="AJ52" s="798"/>
      <c r="AK52" s="798"/>
      <c r="AL52" s="799"/>
      <c r="AM52" s="778"/>
      <c r="AN52" s="779"/>
      <c r="AO52" s="779"/>
      <c r="AP52" s="779"/>
      <c r="AQ52" s="779"/>
      <c r="AR52" s="781"/>
      <c r="AS52" s="779"/>
      <c r="AT52" s="779"/>
      <c r="AU52" s="779"/>
      <c r="AV52" s="779"/>
      <c r="AW52" s="781"/>
      <c r="AX52" s="779"/>
      <c r="AY52" s="779"/>
      <c r="AZ52" s="779"/>
      <c r="BA52" s="801"/>
      <c r="BB52" s="786"/>
      <c r="BC52" s="787"/>
      <c r="BD52" s="787"/>
      <c r="BE52" s="787"/>
      <c r="BF52" s="787"/>
      <c r="BG52" s="787"/>
      <c r="BH52" s="787"/>
      <c r="BI52" s="787"/>
      <c r="BJ52" s="787"/>
      <c r="BK52" s="787"/>
      <c r="BL52" s="787"/>
      <c r="BM52" s="787"/>
      <c r="BN52" s="788"/>
      <c r="BO52" s="789"/>
      <c r="BP52" s="793"/>
      <c r="BQ52" s="794"/>
      <c r="BR52" s="794"/>
      <c r="BS52" s="794"/>
      <c r="BT52" s="794"/>
      <c r="BU52" s="794"/>
      <c r="BV52" s="795"/>
      <c r="BW52" s="796"/>
    </row>
    <row r="53" spans="1:75" s="164" customFormat="1" ht="9.75" customHeight="1">
      <c r="A53" s="168"/>
      <c r="B53" s="168"/>
      <c r="C53" s="168"/>
      <c r="D53" s="168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67"/>
      <c r="Q53" s="167"/>
      <c r="R53" s="167"/>
      <c r="S53" s="167"/>
      <c r="T53" s="167"/>
      <c r="U53" s="167"/>
      <c r="V53" s="167"/>
      <c r="AM53" s="161"/>
      <c r="AN53" s="161"/>
      <c r="AO53" s="161"/>
      <c r="AP53" s="161"/>
      <c r="AQ53" s="161"/>
      <c r="AR53" s="162"/>
      <c r="AS53" s="161"/>
      <c r="AT53" s="161"/>
      <c r="AU53" s="161"/>
      <c r="AV53" s="161"/>
      <c r="AW53" s="162"/>
      <c r="AX53" s="161"/>
      <c r="AY53" s="161"/>
      <c r="AZ53" s="161"/>
      <c r="BA53" s="161"/>
      <c r="BB53" s="166"/>
      <c r="BC53" s="166"/>
      <c r="BD53" s="166"/>
      <c r="BE53" s="166"/>
      <c r="BF53" s="166"/>
      <c r="BG53" s="166"/>
      <c r="BH53" s="166"/>
      <c r="BI53" s="166"/>
      <c r="BJ53" s="166"/>
      <c r="BK53" s="166"/>
      <c r="BL53" s="166"/>
      <c r="BM53" s="166"/>
      <c r="BN53" s="165"/>
      <c r="BO53" s="165"/>
    </row>
    <row r="54" spans="1:75" s="164" customFormat="1" ht="9.75" customHeight="1">
      <c r="A54" s="168"/>
      <c r="B54" s="168"/>
      <c r="C54" s="168"/>
      <c r="D54" s="168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67"/>
      <c r="Q54" s="167"/>
      <c r="R54" s="167"/>
      <c r="S54" s="167"/>
      <c r="T54" s="167"/>
      <c r="U54" s="167"/>
      <c r="V54" s="167"/>
      <c r="AM54" s="161"/>
      <c r="AN54" s="161"/>
      <c r="AO54" s="161"/>
      <c r="AP54" s="161"/>
      <c r="AQ54" s="161"/>
      <c r="AR54" s="162"/>
      <c r="AS54" s="161"/>
      <c r="AT54" s="161"/>
      <c r="AU54" s="161"/>
      <c r="AV54" s="161"/>
      <c r="AW54" s="162"/>
      <c r="AX54" s="161"/>
      <c r="AY54" s="161"/>
      <c r="AZ54" s="161"/>
      <c r="BA54" s="161"/>
      <c r="BB54" s="166"/>
      <c r="BC54" s="166"/>
      <c r="BD54" s="166"/>
      <c r="BE54" s="166"/>
      <c r="BF54" s="166"/>
      <c r="BG54" s="166"/>
      <c r="BH54" s="166"/>
      <c r="BI54" s="166"/>
      <c r="BJ54" s="166"/>
      <c r="BK54" s="166"/>
      <c r="BL54" s="166"/>
      <c r="BM54" s="166"/>
      <c r="BN54" s="165"/>
      <c r="BO54" s="165"/>
    </row>
    <row r="55" spans="1:75" s="164" customFormat="1" ht="9.75" customHeight="1">
      <c r="A55" s="168"/>
      <c r="B55" s="168"/>
      <c r="C55" s="168"/>
      <c r="D55" s="168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67"/>
      <c r="Q55" s="167"/>
      <c r="R55" s="167"/>
      <c r="S55" s="167"/>
      <c r="T55" s="167"/>
      <c r="U55" s="167"/>
      <c r="V55" s="167"/>
      <c r="AM55" s="161"/>
      <c r="AN55" s="161"/>
      <c r="AO55" s="161"/>
      <c r="AP55" s="161"/>
      <c r="AQ55" s="161"/>
      <c r="AR55" s="162"/>
      <c r="AS55" s="161"/>
      <c r="AT55" s="161"/>
      <c r="AU55" s="161"/>
      <c r="AV55" s="161"/>
      <c r="AW55" s="162"/>
      <c r="AX55" s="161"/>
      <c r="AY55" s="161"/>
      <c r="AZ55" s="161"/>
      <c r="BA55" s="161"/>
      <c r="BB55" s="166"/>
      <c r="BC55" s="166"/>
      <c r="BD55" s="166"/>
      <c r="BE55" s="166"/>
      <c r="BF55" s="166"/>
      <c r="BG55" s="829" t="s">
        <v>507</v>
      </c>
      <c r="BH55" s="829"/>
      <c r="BI55" s="829"/>
      <c r="BJ55" s="829"/>
      <c r="BK55" s="829"/>
      <c r="BL55" s="829"/>
      <c r="BM55" s="829"/>
      <c r="BN55" s="829"/>
      <c r="BO55" s="829"/>
    </row>
    <row r="56" spans="1:75" s="164" customFormat="1" ht="9.75" customHeight="1">
      <c r="A56" s="168"/>
      <c r="B56" s="168"/>
      <c r="C56" s="168"/>
      <c r="D56" s="168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67"/>
      <c r="Q56" s="167"/>
      <c r="R56" s="167"/>
      <c r="S56" s="167"/>
      <c r="T56" s="167"/>
      <c r="U56" s="167"/>
      <c r="V56" s="167"/>
      <c r="AM56" s="161"/>
      <c r="AN56" s="161"/>
      <c r="AO56" s="161"/>
      <c r="AP56" s="161"/>
      <c r="AQ56" s="161"/>
      <c r="AR56" s="162"/>
      <c r="AS56" s="161"/>
      <c r="AT56" s="161"/>
      <c r="AU56" s="161"/>
      <c r="AV56" s="161"/>
      <c r="AW56" s="162"/>
      <c r="AX56" s="161"/>
      <c r="AY56" s="161"/>
      <c r="AZ56" s="161"/>
      <c r="BA56" s="161"/>
      <c r="BB56" s="166"/>
      <c r="BC56" s="166"/>
      <c r="BD56" s="166"/>
      <c r="BE56" s="166"/>
      <c r="BF56" s="166"/>
      <c r="BG56" s="830"/>
      <c r="BH56" s="830"/>
      <c r="BI56" s="830"/>
      <c r="BJ56" s="830"/>
      <c r="BK56" s="830"/>
      <c r="BL56" s="830"/>
      <c r="BM56" s="830"/>
      <c r="BN56" s="830"/>
      <c r="BO56" s="830"/>
    </row>
    <row r="57" spans="1:75" s="164" customFormat="1" ht="12.75" customHeight="1">
      <c r="A57" s="750" t="s">
        <v>394</v>
      </c>
      <c r="B57" s="750"/>
      <c r="C57" s="750"/>
      <c r="D57" s="750"/>
      <c r="E57" s="752" t="s">
        <v>449</v>
      </c>
      <c r="F57" s="753"/>
      <c r="G57" s="753"/>
      <c r="H57" s="753"/>
      <c r="I57" s="753"/>
      <c r="J57" s="753"/>
      <c r="K57" s="753"/>
      <c r="L57" s="753"/>
      <c r="M57" s="753"/>
      <c r="N57" s="753"/>
      <c r="O57" s="753"/>
      <c r="P57" s="753"/>
      <c r="Q57" s="753"/>
      <c r="R57" s="753"/>
      <c r="S57" s="753"/>
      <c r="T57" s="753"/>
      <c r="U57" s="753"/>
      <c r="V57" s="754"/>
      <c r="W57" s="753" t="s">
        <v>448</v>
      </c>
      <c r="X57" s="753"/>
      <c r="Y57" s="753"/>
      <c r="Z57" s="753"/>
      <c r="AA57" s="753"/>
      <c r="AB57" s="753"/>
      <c r="AC57" s="753"/>
      <c r="AD57" s="753"/>
      <c r="AE57" s="753"/>
      <c r="AF57" s="753"/>
      <c r="AG57" s="753"/>
      <c r="AH57" s="753"/>
      <c r="AI57" s="753"/>
      <c r="AJ57" s="753"/>
      <c r="AK57" s="753"/>
      <c r="AL57" s="753"/>
      <c r="AM57" s="752" t="s">
        <v>447</v>
      </c>
      <c r="AN57" s="753"/>
      <c r="AO57" s="753"/>
      <c r="AP57" s="753"/>
      <c r="AQ57" s="753"/>
      <c r="AR57" s="753"/>
      <c r="AS57" s="753"/>
      <c r="AT57" s="753"/>
      <c r="AU57" s="753"/>
      <c r="AV57" s="753"/>
      <c r="AW57" s="753"/>
      <c r="AX57" s="753"/>
      <c r="AY57" s="753"/>
      <c r="AZ57" s="753"/>
      <c r="BA57" s="754"/>
      <c r="BB57" s="752" t="s">
        <v>465</v>
      </c>
      <c r="BC57" s="753"/>
      <c r="BD57" s="753"/>
      <c r="BE57" s="753"/>
      <c r="BF57" s="753"/>
      <c r="BG57" s="753"/>
      <c r="BH57" s="753"/>
      <c r="BI57" s="753"/>
      <c r="BJ57" s="753"/>
      <c r="BK57" s="753"/>
      <c r="BL57" s="753"/>
      <c r="BM57" s="753"/>
      <c r="BN57" s="753"/>
      <c r="BO57" s="754"/>
      <c r="BP57" s="758" t="s">
        <v>445</v>
      </c>
      <c r="BQ57" s="759"/>
      <c r="BR57" s="759"/>
      <c r="BS57" s="759"/>
      <c r="BT57" s="759"/>
      <c r="BU57" s="759"/>
      <c r="BV57" s="760"/>
      <c r="BW57" s="172" t="s">
        <v>444</v>
      </c>
    </row>
    <row r="58" spans="1:75" s="164" customFormat="1" ht="12.75" customHeight="1">
      <c r="A58" s="751"/>
      <c r="B58" s="751"/>
      <c r="C58" s="751"/>
      <c r="D58" s="751"/>
      <c r="E58" s="755"/>
      <c r="F58" s="756"/>
      <c r="G58" s="756"/>
      <c r="H58" s="756"/>
      <c r="I58" s="756"/>
      <c r="J58" s="756"/>
      <c r="K58" s="756"/>
      <c r="L58" s="756"/>
      <c r="M58" s="756"/>
      <c r="N58" s="756"/>
      <c r="O58" s="756"/>
      <c r="P58" s="756"/>
      <c r="Q58" s="756"/>
      <c r="R58" s="756"/>
      <c r="S58" s="756"/>
      <c r="T58" s="756"/>
      <c r="U58" s="756"/>
      <c r="V58" s="757"/>
      <c r="W58" s="756"/>
      <c r="X58" s="756"/>
      <c r="Y58" s="756"/>
      <c r="Z58" s="756"/>
      <c r="AA58" s="756"/>
      <c r="AB58" s="756"/>
      <c r="AC58" s="756"/>
      <c r="AD58" s="756"/>
      <c r="AE58" s="756"/>
      <c r="AF58" s="756"/>
      <c r="AG58" s="756"/>
      <c r="AH58" s="756"/>
      <c r="AI58" s="756"/>
      <c r="AJ58" s="756"/>
      <c r="AK58" s="756"/>
      <c r="AL58" s="756"/>
      <c r="AM58" s="755"/>
      <c r="AN58" s="756"/>
      <c r="AO58" s="756"/>
      <c r="AP58" s="756"/>
      <c r="AQ58" s="756"/>
      <c r="AR58" s="756"/>
      <c r="AS58" s="756"/>
      <c r="AT58" s="756"/>
      <c r="AU58" s="756"/>
      <c r="AV58" s="756"/>
      <c r="AW58" s="756"/>
      <c r="AX58" s="756"/>
      <c r="AY58" s="756"/>
      <c r="AZ58" s="756"/>
      <c r="BA58" s="757"/>
      <c r="BB58" s="755"/>
      <c r="BC58" s="756"/>
      <c r="BD58" s="756"/>
      <c r="BE58" s="756"/>
      <c r="BF58" s="756"/>
      <c r="BG58" s="756"/>
      <c r="BH58" s="756"/>
      <c r="BI58" s="756"/>
      <c r="BJ58" s="756"/>
      <c r="BK58" s="756"/>
      <c r="BL58" s="756"/>
      <c r="BM58" s="756"/>
      <c r="BN58" s="756"/>
      <c r="BO58" s="757"/>
      <c r="BP58" s="761" t="s">
        <v>443</v>
      </c>
      <c r="BQ58" s="762"/>
      <c r="BR58" s="762"/>
      <c r="BS58" s="762"/>
      <c r="BT58" s="762"/>
      <c r="BU58" s="762"/>
      <c r="BV58" s="763"/>
      <c r="BW58" s="171" t="s">
        <v>442</v>
      </c>
    </row>
    <row r="59" spans="1:75" s="164" customFormat="1" ht="15" customHeight="1">
      <c r="A59" s="819" t="s">
        <v>467</v>
      </c>
      <c r="B59" s="820"/>
      <c r="C59" s="820"/>
      <c r="D59" s="821"/>
      <c r="E59" s="802" t="s">
        <v>461</v>
      </c>
      <c r="F59" s="803"/>
      <c r="G59" s="803"/>
      <c r="H59" s="803"/>
      <c r="I59" s="803"/>
      <c r="J59" s="803"/>
      <c r="K59" s="803"/>
      <c r="L59" s="803"/>
      <c r="M59" s="803"/>
      <c r="N59" s="803"/>
      <c r="O59" s="804"/>
      <c r="P59" s="752" t="s">
        <v>454</v>
      </c>
      <c r="Q59" s="764"/>
      <c r="R59" s="764"/>
      <c r="S59" s="764"/>
      <c r="T59" s="764"/>
      <c r="U59" s="764"/>
      <c r="V59" s="765"/>
      <c r="W59" s="772"/>
      <c r="X59" s="773"/>
      <c r="Y59" s="773"/>
      <c r="Z59" s="773"/>
      <c r="AA59" s="773"/>
      <c r="AB59" s="773"/>
      <c r="AC59" s="773"/>
      <c r="AD59" s="773"/>
      <c r="AE59" s="773"/>
      <c r="AF59" s="773"/>
      <c r="AG59" s="773"/>
      <c r="AH59" s="773"/>
      <c r="AI59" s="773"/>
      <c r="AJ59" s="773"/>
      <c r="AK59" s="773"/>
      <c r="AL59" s="774"/>
      <c r="AM59" s="775"/>
      <c r="AN59" s="776"/>
      <c r="AO59" s="777"/>
      <c r="AP59" s="777"/>
      <c r="AQ59" s="777"/>
      <c r="AR59" s="780" t="s">
        <v>451</v>
      </c>
      <c r="AS59" s="776"/>
      <c r="AT59" s="777"/>
      <c r="AU59" s="777"/>
      <c r="AV59" s="777"/>
      <c r="AW59" s="780" t="s">
        <v>430</v>
      </c>
      <c r="AX59" s="776"/>
      <c r="AY59" s="777"/>
      <c r="AZ59" s="777"/>
      <c r="BA59" s="800"/>
      <c r="BB59" s="782"/>
      <c r="BC59" s="783"/>
      <c r="BD59" s="783"/>
      <c r="BE59" s="783"/>
      <c r="BF59" s="783"/>
      <c r="BG59" s="783"/>
      <c r="BH59" s="783"/>
      <c r="BI59" s="783"/>
      <c r="BJ59" s="783"/>
      <c r="BK59" s="783"/>
      <c r="BL59" s="783"/>
      <c r="BM59" s="783"/>
      <c r="BN59" s="784"/>
      <c r="BO59" s="785"/>
      <c r="BP59" s="790" t="s">
        <v>428</v>
      </c>
      <c r="BQ59" s="791"/>
      <c r="BR59" s="791"/>
      <c r="BS59" s="791"/>
      <c r="BT59" s="791"/>
      <c r="BU59" s="791"/>
      <c r="BV59" s="792"/>
      <c r="BW59" s="796"/>
    </row>
    <row r="60" spans="1:75" s="164" customFormat="1" ht="20.25" customHeight="1">
      <c r="A60" s="822"/>
      <c r="B60" s="919"/>
      <c r="C60" s="919"/>
      <c r="D60" s="824"/>
      <c r="E60" s="805"/>
      <c r="F60" s="806"/>
      <c r="G60" s="806"/>
      <c r="H60" s="806"/>
      <c r="I60" s="806"/>
      <c r="J60" s="806"/>
      <c r="K60" s="806"/>
      <c r="L60" s="806"/>
      <c r="M60" s="806"/>
      <c r="N60" s="806"/>
      <c r="O60" s="807"/>
      <c r="P60" s="766"/>
      <c r="Q60" s="767"/>
      <c r="R60" s="767"/>
      <c r="S60" s="767"/>
      <c r="T60" s="767"/>
      <c r="U60" s="767"/>
      <c r="V60" s="768"/>
      <c r="W60" s="797"/>
      <c r="X60" s="798"/>
      <c r="Y60" s="798"/>
      <c r="Z60" s="798"/>
      <c r="AA60" s="798"/>
      <c r="AB60" s="798"/>
      <c r="AC60" s="798"/>
      <c r="AD60" s="798"/>
      <c r="AE60" s="798"/>
      <c r="AF60" s="798"/>
      <c r="AG60" s="798"/>
      <c r="AH60" s="798"/>
      <c r="AI60" s="798"/>
      <c r="AJ60" s="798"/>
      <c r="AK60" s="798"/>
      <c r="AL60" s="799"/>
      <c r="AM60" s="778"/>
      <c r="AN60" s="779"/>
      <c r="AO60" s="779"/>
      <c r="AP60" s="779"/>
      <c r="AQ60" s="779"/>
      <c r="AR60" s="781"/>
      <c r="AS60" s="779"/>
      <c r="AT60" s="779"/>
      <c r="AU60" s="779"/>
      <c r="AV60" s="779"/>
      <c r="AW60" s="781"/>
      <c r="AX60" s="779"/>
      <c r="AY60" s="779"/>
      <c r="AZ60" s="779"/>
      <c r="BA60" s="801"/>
      <c r="BB60" s="786"/>
      <c r="BC60" s="787"/>
      <c r="BD60" s="787"/>
      <c r="BE60" s="787"/>
      <c r="BF60" s="787"/>
      <c r="BG60" s="787"/>
      <c r="BH60" s="787"/>
      <c r="BI60" s="787"/>
      <c r="BJ60" s="787"/>
      <c r="BK60" s="787"/>
      <c r="BL60" s="787"/>
      <c r="BM60" s="787"/>
      <c r="BN60" s="788"/>
      <c r="BO60" s="789"/>
      <c r="BP60" s="793"/>
      <c r="BQ60" s="794"/>
      <c r="BR60" s="794"/>
      <c r="BS60" s="794"/>
      <c r="BT60" s="794"/>
      <c r="BU60" s="794"/>
      <c r="BV60" s="795"/>
      <c r="BW60" s="796"/>
    </row>
    <row r="61" spans="1:75" s="164" customFormat="1" ht="15" customHeight="1">
      <c r="A61" s="822"/>
      <c r="B61" s="919"/>
      <c r="C61" s="919"/>
      <c r="D61" s="824"/>
      <c r="E61" s="805"/>
      <c r="F61" s="806"/>
      <c r="G61" s="806"/>
      <c r="H61" s="806"/>
      <c r="I61" s="806"/>
      <c r="J61" s="806"/>
      <c r="K61" s="806"/>
      <c r="L61" s="806"/>
      <c r="M61" s="806"/>
      <c r="N61" s="806"/>
      <c r="O61" s="807"/>
      <c r="P61" s="766"/>
      <c r="Q61" s="767"/>
      <c r="R61" s="767"/>
      <c r="S61" s="767"/>
      <c r="T61" s="767"/>
      <c r="U61" s="767"/>
      <c r="V61" s="768"/>
      <c r="W61" s="772"/>
      <c r="X61" s="773"/>
      <c r="Y61" s="773"/>
      <c r="Z61" s="773"/>
      <c r="AA61" s="773"/>
      <c r="AB61" s="773"/>
      <c r="AC61" s="773"/>
      <c r="AD61" s="773"/>
      <c r="AE61" s="773"/>
      <c r="AF61" s="773"/>
      <c r="AG61" s="773"/>
      <c r="AH61" s="773"/>
      <c r="AI61" s="773"/>
      <c r="AJ61" s="773"/>
      <c r="AK61" s="773"/>
      <c r="AL61" s="774"/>
      <c r="AM61" s="775"/>
      <c r="AN61" s="776"/>
      <c r="AO61" s="777"/>
      <c r="AP61" s="777"/>
      <c r="AQ61" s="777"/>
      <c r="AR61" s="780" t="s">
        <v>430</v>
      </c>
      <c r="AS61" s="776"/>
      <c r="AT61" s="777"/>
      <c r="AU61" s="777"/>
      <c r="AV61" s="777"/>
      <c r="AW61" s="780" t="s">
        <v>451</v>
      </c>
      <c r="AX61" s="776"/>
      <c r="AY61" s="777"/>
      <c r="AZ61" s="777"/>
      <c r="BA61" s="800"/>
      <c r="BB61" s="782"/>
      <c r="BC61" s="783"/>
      <c r="BD61" s="783"/>
      <c r="BE61" s="783"/>
      <c r="BF61" s="783"/>
      <c r="BG61" s="783"/>
      <c r="BH61" s="783"/>
      <c r="BI61" s="783"/>
      <c r="BJ61" s="783"/>
      <c r="BK61" s="783"/>
      <c r="BL61" s="783"/>
      <c r="BM61" s="783"/>
      <c r="BN61" s="784"/>
      <c r="BO61" s="785"/>
      <c r="BP61" s="790" t="s">
        <v>428</v>
      </c>
      <c r="BQ61" s="791"/>
      <c r="BR61" s="791"/>
      <c r="BS61" s="791"/>
      <c r="BT61" s="791"/>
      <c r="BU61" s="791"/>
      <c r="BV61" s="792"/>
      <c r="BW61" s="796"/>
    </row>
    <row r="62" spans="1:75" s="164" customFormat="1" ht="20.25" customHeight="1">
      <c r="A62" s="822"/>
      <c r="B62" s="919"/>
      <c r="C62" s="919"/>
      <c r="D62" s="824"/>
      <c r="E62" s="805"/>
      <c r="F62" s="806"/>
      <c r="G62" s="806"/>
      <c r="H62" s="806"/>
      <c r="I62" s="806"/>
      <c r="J62" s="806"/>
      <c r="K62" s="806"/>
      <c r="L62" s="806"/>
      <c r="M62" s="806"/>
      <c r="N62" s="806"/>
      <c r="O62" s="807"/>
      <c r="P62" s="766"/>
      <c r="Q62" s="767"/>
      <c r="R62" s="767"/>
      <c r="S62" s="767"/>
      <c r="T62" s="767"/>
      <c r="U62" s="767"/>
      <c r="V62" s="768"/>
      <c r="W62" s="797"/>
      <c r="X62" s="798"/>
      <c r="Y62" s="798"/>
      <c r="Z62" s="798"/>
      <c r="AA62" s="798"/>
      <c r="AB62" s="798"/>
      <c r="AC62" s="798"/>
      <c r="AD62" s="798"/>
      <c r="AE62" s="798"/>
      <c r="AF62" s="798"/>
      <c r="AG62" s="798"/>
      <c r="AH62" s="798"/>
      <c r="AI62" s="798"/>
      <c r="AJ62" s="798"/>
      <c r="AK62" s="798"/>
      <c r="AL62" s="799"/>
      <c r="AM62" s="778"/>
      <c r="AN62" s="779"/>
      <c r="AO62" s="779"/>
      <c r="AP62" s="779"/>
      <c r="AQ62" s="779"/>
      <c r="AR62" s="781"/>
      <c r="AS62" s="779"/>
      <c r="AT62" s="779"/>
      <c r="AU62" s="779"/>
      <c r="AV62" s="779"/>
      <c r="AW62" s="781"/>
      <c r="AX62" s="779"/>
      <c r="AY62" s="779"/>
      <c r="AZ62" s="779"/>
      <c r="BA62" s="801"/>
      <c r="BB62" s="786"/>
      <c r="BC62" s="787"/>
      <c r="BD62" s="787"/>
      <c r="BE62" s="787"/>
      <c r="BF62" s="787"/>
      <c r="BG62" s="787"/>
      <c r="BH62" s="787"/>
      <c r="BI62" s="787"/>
      <c r="BJ62" s="787"/>
      <c r="BK62" s="787"/>
      <c r="BL62" s="787"/>
      <c r="BM62" s="787"/>
      <c r="BN62" s="788"/>
      <c r="BO62" s="789"/>
      <c r="BP62" s="793"/>
      <c r="BQ62" s="794"/>
      <c r="BR62" s="794"/>
      <c r="BS62" s="794"/>
      <c r="BT62" s="794"/>
      <c r="BU62" s="794"/>
      <c r="BV62" s="795"/>
      <c r="BW62" s="796"/>
    </row>
    <row r="63" spans="1:75" s="164" customFormat="1" ht="15" customHeight="1">
      <c r="A63" s="822"/>
      <c r="B63" s="919"/>
      <c r="C63" s="919"/>
      <c r="D63" s="824"/>
      <c r="E63" s="805"/>
      <c r="F63" s="806"/>
      <c r="G63" s="806"/>
      <c r="H63" s="806"/>
      <c r="I63" s="806"/>
      <c r="J63" s="806"/>
      <c r="K63" s="806"/>
      <c r="L63" s="806"/>
      <c r="M63" s="806"/>
      <c r="N63" s="806"/>
      <c r="O63" s="807"/>
      <c r="P63" s="766"/>
      <c r="Q63" s="767"/>
      <c r="R63" s="767"/>
      <c r="S63" s="767"/>
      <c r="T63" s="767"/>
      <c r="U63" s="767"/>
      <c r="V63" s="768"/>
      <c r="W63" s="772"/>
      <c r="X63" s="773"/>
      <c r="Y63" s="773"/>
      <c r="Z63" s="773"/>
      <c r="AA63" s="773"/>
      <c r="AB63" s="773"/>
      <c r="AC63" s="773"/>
      <c r="AD63" s="773"/>
      <c r="AE63" s="773"/>
      <c r="AF63" s="773"/>
      <c r="AG63" s="773"/>
      <c r="AH63" s="773"/>
      <c r="AI63" s="773"/>
      <c r="AJ63" s="773"/>
      <c r="AK63" s="773"/>
      <c r="AL63" s="774"/>
      <c r="AM63" s="775"/>
      <c r="AN63" s="776"/>
      <c r="AO63" s="777"/>
      <c r="AP63" s="777"/>
      <c r="AQ63" s="777"/>
      <c r="AR63" s="780" t="s">
        <v>430</v>
      </c>
      <c r="AS63" s="776"/>
      <c r="AT63" s="777"/>
      <c r="AU63" s="777"/>
      <c r="AV63" s="777"/>
      <c r="AW63" s="780" t="s">
        <v>451</v>
      </c>
      <c r="AX63" s="776"/>
      <c r="AY63" s="777"/>
      <c r="AZ63" s="777"/>
      <c r="BA63" s="800"/>
      <c r="BB63" s="782"/>
      <c r="BC63" s="783"/>
      <c r="BD63" s="783"/>
      <c r="BE63" s="783"/>
      <c r="BF63" s="783"/>
      <c r="BG63" s="783"/>
      <c r="BH63" s="783"/>
      <c r="BI63" s="783"/>
      <c r="BJ63" s="783"/>
      <c r="BK63" s="783"/>
      <c r="BL63" s="783"/>
      <c r="BM63" s="783"/>
      <c r="BN63" s="784"/>
      <c r="BO63" s="785"/>
      <c r="BP63" s="790" t="s">
        <v>428</v>
      </c>
      <c r="BQ63" s="791"/>
      <c r="BR63" s="791"/>
      <c r="BS63" s="791"/>
      <c r="BT63" s="791"/>
      <c r="BU63" s="791"/>
      <c r="BV63" s="792"/>
      <c r="BW63" s="796"/>
    </row>
    <row r="64" spans="1:75" s="164" customFormat="1" ht="20.25" customHeight="1">
      <c r="A64" s="822"/>
      <c r="B64" s="919"/>
      <c r="C64" s="919"/>
      <c r="D64" s="824"/>
      <c r="E64" s="805"/>
      <c r="F64" s="806"/>
      <c r="G64" s="806"/>
      <c r="H64" s="806"/>
      <c r="I64" s="806"/>
      <c r="J64" s="806"/>
      <c r="K64" s="806"/>
      <c r="L64" s="806"/>
      <c r="M64" s="806"/>
      <c r="N64" s="806"/>
      <c r="O64" s="807"/>
      <c r="P64" s="766"/>
      <c r="Q64" s="767"/>
      <c r="R64" s="767"/>
      <c r="S64" s="767"/>
      <c r="T64" s="767"/>
      <c r="U64" s="767"/>
      <c r="V64" s="768"/>
      <c r="W64" s="797"/>
      <c r="X64" s="798"/>
      <c r="Y64" s="798"/>
      <c r="Z64" s="798"/>
      <c r="AA64" s="798"/>
      <c r="AB64" s="798"/>
      <c r="AC64" s="798"/>
      <c r="AD64" s="798"/>
      <c r="AE64" s="798"/>
      <c r="AF64" s="798"/>
      <c r="AG64" s="798"/>
      <c r="AH64" s="798"/>
      <c r="AI64" s="798"/>
      <c r="AJ64" s="798"/>
      <c r="AK64" s="798"/>
      <c r="AL64" s="799"/>
      <c r="AM64" s="778"/>
      <c r="AN64" s="779"/>
      <c r="AO64" s="779"/>
      <c r="AP64" s="779"/>
      <c r="AQ64" s="779"/>
      <c r="AR64" s="781"/>
      <c r="AS64" s="779"/>
      <c r="AT64" s="779"/>
      <c r="AU64" s="779"/>
      <c r="AV64" s="779"/>
      <c r="AW64" s="781"/>
      <c r="AX64" s="779"/>
      <c r="AY64" s="779"/>
      <c r="AZ64" s="779"/>
      <c r="BA64" s="801"/>
      <c r="BB64" s="786"/>
      <c r="BC64" s="787"/>
      <c r="BD64" s="787"/>
      <c r="BE64" s="787"/>
      <c r="BF64" s="787"/>
      <c r="BG64" s="787"/>
      <c r="BH64" s="787"/>
      <c r="BI64" s="787"/>
      <c r="BJ64" s="787"/>
      <c r="BK64" s="787"/>
      <c r="BL64" s="787"/>
      <c r="BM64" s="787"/>
      <c r="BN64" s="788"/>
      <c r="BO64" s="789"/>
      <c r="BP64" s="793"/>
      <c r="BQ64" s="794"/>
      <c r="BR64" s="794"/>
      <c r="BS64" s="794"/>
      <c r="BT64" s="794"/>
      <c r="BU64" s="794"/>
      <c r="BV64" s="795"/>
      <c r="BW64" s="796"/>
    </row>
    <row r="65" spans="1:75" s="164" customFormat="1" ht="15" customHeight="1">
      <c r="A65" s="822"/>
      <c r="B65" s="919"/>
      <c r="C65" s="919"/>
      <c r="D65" s="824"/>
      <c r="E65" s="805"/>
      <c r="F65" s="806"/>
      <c r="G65" s="806"/>
      <c r="H65" s="806"/>
      <c r="I65" s="806"/>
      <c r="J65" s="806"/>
      <c r="K65" s="806"/>
      <c r="L65" s="806"/>
      <c r="M65" s="806"/>
      <c r="N65" s="806"/>
      <c r="O65" s="807"/>
      <c r="P65" s="766"/>
      <c r="Q65" s="767"/>
      <c r="R65" s="767"/>
      <c r="S65" s="767"/>
      <c r="T65" s="767"/>
      <c r="U65" s="767"/>
      <c r="V65" s="768"/>
      <c r="W65" s="772"/>
      <c r="X65" s="773"/>
      <c r="Y65" s="773"/>
      <c r="Z65" s="773"/>
      <c r="AA65" s="773"/>
      <c r="AB65" s="773"/>
      <c r="AC65" s="773"/>
      <c r="AD65" s="773"/>
      <c r="AE65" s="773"/>
      <c r="AF65" s="773"/>
      <c r="AG65" s="773"/>
      <c r="AH65" s="773"/>
      <c r="AI65" s="773"/>
      <c r="AJ65" s="773"/>
      <c r="AK65" s="773"/>
      <c r="AL65" s="774"/>
      <c r="AM65" s="775"/>
      <c r="AN65" s="776"/>
      <c r="AO65" s="777"/>
      <c r="AP65" s="777"/>
      <c r="AQ65" s="777"/>
      <c r="AR65" s="780" t="s">
        <v>451</v>
      </c>
      <c r="AS65" s="776"/>
      <c r="AT65" s="777"/>
      <c r="AU65" s="777"/>
      <c r="AV65" s="777"/>
      <c r="AW65" s="780" t="s">
        <v>451</v>
      </c>
      <c r="AX65" s="776"/>
      <c r="AY65" s="777"/>
      <c r="AZ65" s="777"/>
      <c r="BA65" s="800"/>
      <c r="BB65" s="782"/>
      <c r="BC65" s="783"/>
      <c r="BD65" s="783"/>
      <c r="BE65" s="783"/>
      <c r="BF65" s="783"/>
      <c r="BG65" s="783"/>
      <c r="BH65" s="783"/>
      <c r="BI65" s="783"/>
      <c r="BJ65" s="783"/>
      <c r="BK65" s="783"/>
      <c r="BL65" s="783"/>
      <c r="BM65" s="783"/>
      <c r="BN65" s="784"/>
      <c r="BO65" s="785"/>
      <c r="BP65" s="790" t="s">
        <v>428</v>
      </c>
      <c r="BQ65" s="791"/>
      <c r="BR65" s="791"/>
      <c r="BS65" s="791"/>
      <c r="BT65" s="791"/>
      <c r="BU65" s="791"/>
      <c r="BV65" s="792"/>
      <c r="BW65" s="796"/>
    </row>
    <row r="66" spans="1:75" s="164" customFormat="1" ht="20.25" customHeight="1">
      <c r="A66" s="822"/>
      <c r="B66" s="919"/>
      <c r="C66" s="919"/>
      <c r="D66" s="824"/>
      <c r="E66" s="808"/>
      <c r="F66" s="809"/>
      <c r="G66" s="809"/>
      <c r="H66" s="809"/>
      <c r="I66" s="809"/>
      <c r="J66" s="809"/>
      <c r="K66" s="809"/>
      <c r="L66" s="809"/>
      <c r="M66" s="809"/>
      <c r="N66" s="809"/>
      <c r="O66" s="810"/>
      <c r="P66" s="769"/>
      <c r="Q66" s="770"/>
      <c r="R66" s="770"/>
      <c r="S66" s="770"/>
      <c r="T66" s="770"/>
      <c r="U66" s="770"/>
      <c r="V66" s="771"/>
      <c r="W66" s="797"/>
      <c r="X66" s="798"/>
      <c r="Y66" s="798"/>
      <c r="Z66" s="798"/>
      <c r="AA66" s="798"/>
      <c r="AB66" s="798"/>
      <c r="AC66" s="798"/>
      <c r="AD66" s="798"/>
      <c r="AE66" s="798"/>
      <c r="AF66" s="798"/>
      <c r="AG66" s="798"/>
      <c r="AH66" s="798"/>
      <c r="AI66" s="798"/>
      <c r="AJ66" s="798"/>
      <c r="AK66" s="798"/>
      <c r="AL66" s="799"/>
      <c r="AM66" s="778"/>
      <c r="AN66" s="779"/>
      <c r="AO66" s="779"/>
      <c r="AP66" s="779"/>
      <c r="AQ66" s="779"/>
      <c r="AR66" s="781"/>
      <c r="AS66" s="779"/>
      <c r="AT66" s="779"/>
      <c r="AU66" s="779"/>
      <c r="AV66" s="779"/>
      <c r="AW66" s="781"/>
      <c r="AX66" s="779"/>
      <c r="AY66" s="779"/>
      <c r="AZ66" s="779"/>
      <c r="BA66" s="801"/>
      <c r="BB66" s="786"/>
      <c r="BC66" s="787"/>
      <c r="BD66" s="787"/>
      <c r="BE66" s="787"/>
      <c r="BF66" s="787"/>
      <c r="BG66" s="787"/>
      <c r="BH66" s="787"/>
      <c r="BI66" s="787"/>
      <c r="BJ66" s="787"/>
      <c r="BK66" s="787"/>
      <c r="BL66" s="787"/>
      <c r="BM66" s="787"/>
      <c r="BN66" s="788"/>
      <c r="BO66" s="789"/>
      <c r="BP66" s="793"/>
      <c r="BQ66" s="794"/>
      <c r="BR66" s="794"/>
      <c r="BS66" s="794"/>
      <c r="BT66" s="794"/>
      <c r="BU66" s="794"/>
      <c r="BV66" s="795"/>
      <c r="BW66" s="796"/>
    </row>
    <row r="67" spans="1:75" s="164" customFormat="1" ht="15" customHeight="1">
      <c r="A67" s="822"/>
      <c r="B67" s="919"/>
      <c r="C67" s="919"/>
      <c r="D67" s="824"/>
      <c r="E67" s="752" t="s">
        <v>460</v>
      </c>
      <c r="F67" s="753"/>
      <c r="G67" s="753"/>
      <c r="H67" s="753"/>
      <c r="I67" s="753"/>
      <c r="J67" s="753"/>
      <c r="K67" s="753"/>
      <c r="L67" s="753"/>
      <c r="M67" s="753"/>
      <c r="N67" s="753"/>
      <c r="O67" s="754"/>
      <c r="P67" s="752" t="s">
        <v>454</v>
      </c>
      <c r="Q67" s="764"/>
      <c r="R67" s="764"/>
      <c r="S67" s="764"/>
      <c r="T67" s="764"/>
      <c r="U67" s="764"/>
      <c r="V67" s="765"/>
      <c r="W67" s="772"/>
      <c r="X67" s="773"/>
      <c r="Y67" s="773"/>
      <c r="Z67" s="773"/>
      <c r="AA67" s="773"/>
      <c r="AB67" s="773"/>
      <c r="AC67" s="773"/>
      <c r="AD67" s="773"/>
      <c r="AE67" s="773"/>
      <c r="AF67" s="773"/>
      <c r="AG67" s="773"/>
      <c r="AH67" s="773"/>
      <c r="AI67" s="773"/>
      <c r="AJ67" s="773"/>
      <c r="AK67" s="773"/>
      <c r="AL67" s="774"/>
      <c r="AM67" s="775"/>
      <c r="AN67" s="776"/>
      <c r="AO67" s="777"/>
      <c r="AP67" s="777"/>
      <c r="AQ67" s="777"/>
      <c r="AR67" s="780" t="s">
        <v>451</v>
      </c>
      <c r="AS67" s="776"/>
      <c r="AT67" s="777"/>
      <c r="AU67" s="777"/>
      <c r="AV67" s="777"/>
      <c r="AW67" s="780" t="s">
        <v>430</v>
      </c>
      <c r="AX67" s="776"/>
      <c r="AY67" s="777"/>
      <c r="AZ67" s="777"/>
      <c r="BA67" s="800"/>
      <c r="BB67" s="782"/>
      <c r="BC67" s="783"/>
      <c r="BD67" s="783"/>
      <c r="BE67" s="783"/>
      <c r="BF67" s="783"/>
      <c r="BG67" s="783"/>
      <c r="BH67" s="783"/>
      <c r="BI67" s="783"/>
      <c r="BJ67" s="783"/>
      <c r="BK67" s="783"/>
      <c r="BL67" s="783"/>
      <c r="BM67" s="783"/>
      <c r="BN67" s="784"/>
      <c r="BO67" s="785"/>
      <c r="BP67" s="790" t="s">
        <v>428</v>
      </c>
      <c r="BQ67" s="791"/>
      <c r="BR67" s="791"/>
      <c r="BS67" s="791"/>
      <c r="BT67" s="791"/>
      <c r="BU67" s="791"/>
      <c r="BV67" s="792"/>
      <c r="BW67" s="796"/>
    </row>
    <row r="68" spans="1:75" s="164" customFormat="1" ht="20.25" customHeight="1">
      <c r="A68" s="822"/>
      <c r="B68" s="919"/>
      <c r="C68" s="919"/>
      <c r="D68" s="824"/>
      <c r="E68" s="811"/>
      <c r="F68" s="812"/>
      <c r="G68" s="812"/>
      <c r="H68" s="812"/>
      <c r="I68" s="812"/>
      <c r="J68" s="812"/>
      <c r="K68" s="812"/>
      <c r="L68" s="812"/>
      <c r="M68" s="812"/>
      <c r="N68" s="812"/>
      <c r="O68" s="813"/>
      <c r="P68" s="766"/>
      <c r="Q68" s="767"/>
      <c r="R68" s="767"/>
      <c r="S68" s="767"/>
      <c r="T68" s="767"/>
      <c r="U68" s="767"/>
      <c r="V68" s="768"/>
      <c r="W68" s="797"/>
      <c r="X68" s="798"/>
      <c r="Y68" s="798"/>
      <c r="Z68" s="798"/>
      <c r="AA68" s="798"/>
      <c r="AB68" s="798"/>
      <c r="AC68" s="798"/>
      <c r="AD68" s="798"/>
      <c r="AE68" s="798"/>
      <c r="AF68" s="798"/>
      <c r="AG68" s="798"/>
      <c r="AH68" s="798"/>
      <c r="AI68" s="798"/>
      <c r="AJ68" s="798"/>
      <c r="AK68" s="798"/>
      <c r="AL68" s="799"/>
      <c r="AM68" s="778"/>
      <c r="AN68" s="779"/>
      <c r="AO68" s="779"/>
      <c r="AP68" s="779"/>
      <c r="AQ68" s="779"/>
      <c r="AR68" s="781"/>
      <c r="AS68" s="779"/>
      <c r="AT68" s="779"/>
      <c r="AU68" s="779"/>
      <c r="AV68" s="779"/>
      <c r="AW68" s="781"/>
      <c r="AX68" s="779"/>
      <c r="AY68" s="779"/>
      <c r="AZ68" s="779"/>
      <c r="BA68" s="801"/>
      <c r="BB68" s="786"/>
      <c r="BC68" s="787"/>
      <c r="BD68" s="787"/>
      <c r="BE68" s="787"/>
      <c r="BF68" s="787"/>
      <c r="BG68" s="787"/>
      <c r="BH68" s="787"/>
      <c r="BI68" s="787"/>
      <c r="BJ68" s="787"/>
      <c r="BK68" s="787"/>
      <c r="BL68" s="787"/>
      <c r="BM68" s="787"/>
      <c r="BN68" s="788"/>
      <c r="BO68" s="789"/>
      <c r="BP68" s="793"/>
      <c r="BQ68" s="794"/>
      <c r="BR68" s="794"/>
      <c r="BS68" s="794"/>
      <c r="BT68" s="794"/>
      <c r="BU68" s="794"/>
      <c r="BV68" s="795"/>
      <c r="BW68" s="796"/>
    </row>
    <row r="69" spans="1:75" s="164" customFormat="1" ht="15" customHeight="1">
      <c r="A69" s="822"/>
      <c r="B69" s="919"/>
      <c r="C69" s="919"/>
      <c r="D69" s="824"/>
      <c r="E69" s="811"/>
      <c r="F69" s="812"/>
      <c r="G69" s="812"/>
      <c r="H69" s="812"/>
      <c r="I69" s="812"/>
      <c r="J69" s="812"/>
      <c r="K69" s="812"/>
      <c r="L69" s="812"/>
      <c r="M69" s="812"/>
      <c r="N69" s="812"/>
      <c r="O69" s="813"/>
      <c r="P69" s="766"/>
      <c r="Q69" s="767"/>
      <c r="R69" s="767"/>
      <c r="S69" s="767"/>
      <c r="T69" s="767"/>
      <c r="U69" s="767"/>
      <c r="V69" s="768"/>
      <c r="W69" s="772"/>
      <c r="X69" s="773"/>
      <c r="Y69" s="773"/>
      <c r="Z69" s="773"/>
      <c r="AA69" s="773"/>
      <c r="AB69" s="773"/>
      <c r="AC69" s="773"/>
      <c r="AD69" s="773"/>
      <c r="AE69" s="773"/>
      <c r="AF69" s="773"/>
      <c r="AG69" s="773"/>
      <c r="AH69" s="773"/>
      <c r="AI69" s="773"/>
      <c r="AJ69" s="773"/>
      <c r="AK69" s="773"/>
      <c r="AL69" s="774"/>
      <c r="AM69" s="775"/>
      <c r="AN69" s="776"/>
      <c r="AO69" s="777"/>
      <c r="AP69" s="777"/>
      <c r="AQ69" s="777"/>
      <c r="AR69" s="780" t="s">
        <v>451</v>
      </c>
      <c r="AS69" s="776"/>
      <c r="AT69" s="777"/>
      <c r="AU69" s="777"/>
      <c r="AV69" s="777"/>
      <c r="AW69" s="780" t="s">
        <v>430</v>
      </c>
      <c r="AX69" s="776"/>
      <c r="AY69" s="777"/>
      <c r="AZ69" s="777"/>
      <c r="BA69" s="800"/>
      <c r="BB69" s="782"/>
      <c r="BC69" s="783"/>
      <c r="BD69" s="783"/>
      <c r="BE69" s="783"/>
      <c r="BF69" s="783"/>
      <c r="BG69" s="783"/>
      <c r="BH69" s="783"/>
      <c r="BI69" s="783"/>
      <c r="BJ69" s="783"/>
      <c r="BK69" s="783"/>
      <c r="BL69" s="783"/>
      <c r="BM69" s="783"/>
      <c r="BN69" s="784"/>
      <c r="BO69" s="785"/>
      <c r="BP69" s="790" t="s">
        <v>428</v>
      </c>
      <c r="BQ69" s="791"/>
      <c r="BR69" s="791"/>
      <c r="BS69" s="791"/>
      <c r="BT69" s="791"/>
      <c r="BU69" s="791"/>
      <c r="BV69" s="792"/>
      <c r="BW69" s="796"/>
    </row>
    <row r="70" spans="1:75" s="164" customFormat="1" ht="20.25" customHeight="1">
      <c r="A70" s="822"/>
      <c r="B70" s="919"/>
      <c r="C70" s="919"/>
      <c r="D70" s="824"/>
      <c r="E70" s="811"/>
      <c r="F70" s="812"/>
      <c r="G70" s="812"/>
      <c r="H70" s="812"/>
      <c r="I70" s="812"/>
      <c r="J70" s="812"/>
      <c r="K70" s="812"/>
      <c r="L70" s="812"/>
      <c r="M70" s="812"/>
      <c r="N70" s="812"/>
      <c r="O70" s="813"/>
      <c r="P70" s="766"/>
      <c r="Q70" s="767"/>
      <c r="R70" s="767"/>
      <c r="S70" s="767"/>
      <c r="T70" s="767"/>
      <c r="U70" s="767"/>
      <c r="V70" s="768"/>
      <c r="W70" s="797"/>
      <c r="X70" s="798"/>
      <c r="Y70" s="798"/>
      <c r="Z70" s="798"/>
      <c r="AA70" s="798"/>
      <c r="AB70" s="798"/>
      <c r="AC70" s="798"/>
      <c r="AD70" s="798"/>
      <c r="AE70" s="798"/>
      <c r="AF70" s="798"/>
      <c r="AG70" s="798"/>
      <c r="AH70" s="798"/>
      <c r="AI70" s="798"/>
      <c r="AJ70" s="798"/>
      <c r="AK70" s="798"/>
      <c r="AL70" s="799"/>
      <c r="AM70" s="778"/>
      <c r="AN70" s="779"/>
      <c r="AO70" s="779"/>
      <c r="AP70" s="779"/>
      <c r="AQ70" s="779"/>
      <c r="AR70" s="781"/>
      <c r="AS70" s="779"/>
      <c r="AT70" s="779"/>
      <c r="AU70" s="779"/>
      <c r="AV70" s="779"/>
      <c r="AW70" s="781"/>
      <c r="AX70" s="779"/>
      <c r="AY70" s="779"/>
      <c r="AZ70" s="779"/>
      <c r="BA70" s="801"/>
      <c r="BB70" s="786"/>
      <c r="BC70" s="787"/>
      <c r="BD70" s="787"/>
      <c r="BE70" s="787"/>
      <c r="BF70" s="787"/>
      <c r="BG70" s="787"/>
      <c r="BH70" s="787"/>
      <c r="BI70" s="787"/>
      <c r="BJ70" s="787"/>
      <c r="BK70" s="787"/>
      <c r="BL70" s="787"/>
      <c r="BM70" s="787"/>
      <c r="BN70" s="788"/>
      <c r="BO70" s="789"/>
      <c r="BP70" s="793"/>
      <c r="BQ70" s="794"/>
      <c r="BR70" s="794"/>
      <c r="BS70" s="794"/>
      <c r="BT70" s="794"/>
      <c r="BU70" s="794"/>
      <c r="BV70" s="795"/>
      <c r="BW70" s="796"/>
    </row>
    <row r="71" spans="1:75" s="164" customFormat="1" ht="15" customHeight="1">
      <c r="A71" s="822"/>
      <c r="B71" s="919"/>
      <c r="C71" s="919"/>
      <c r="D71" s="824"/>
      <c r="E71" s="811"/>
      <c r="F71" s="812"/>
      <c r="G71" s="812"/>
      <c r="H71" s="812"/>
      <c r="I71" s="812"/>
      <c r="J71" s="812"/>
      <c r="K71" s="812"/>
      <c r="L71" s="812"/>
      <c r="M71" s="812"/>
      <c r="N71" s="812"/>
      <c r="O71" s="813"/>
      <c r="P71" s="766"/>
      <c r="Q71" s="767"/>
      <c r="R71" s="767"/>
      <c r="S71" s="767"/>
      <c r="T71" s="767"/>
      <c r="U71" s="767"/>
      <c r="V71" s="768"/>
      <c r="W71" s="772"/>
      <c r="X71" s="773"/>
      <c r="Y71" s="773"/>
      <c r="Z71" s="773"/>
      <c r="AA71" s="773"/>
      <c r="AB71" s="773"/>
      <c r="AC71" s="773"/>
      <c r="AD71" s="773"/>
      <c r="AE71" s="773"/>
      <c r="AF71" s="773"/>
      <c r="AG71" s="773"/>
      <c r="AH71" s="773"/>
      <c r="AI71" s="773"/>
      <c r="AJ71" s="773"/>
      <c r="AK71" s="773"/>
      <c r="AL71" s="774"/>
      <c r="AM71" s="775"/>
      <c r="AN71" s="776"/>
      <c r="AO71" s="777"/>
      <c r="AP71" s="777"/>
      <c r="AQ71" s="777"/>
      <c r="AR71" s="780" t="s">
        <v>451</v>
      </c>
      <c r="AS71" s="776"/>
      <c r="AT71" s="777"/>
      <c r="AU71" s="777"/>
      <c r="AV71" s="777"/>
      <c r="AW71" s="780" t="s">
        <v>430</v>
      </c>
      <c r="AX71" s="776"/>
      <c r="AY71" s="777"/>
      <c r="AZ71" s="777"/>
      <c r="BA71" s="800"/>
      <c r="BB71" s="782"/>
      <c r="BC71" s="783"/>
      <c r="BD71" s="783"/>
      <c r="BE71" s="783"/>
      <c r="BF71" s="783"/>
      <c r="BG71" s="783"/>
      <c r="BH71" s="783"/>
      <c r="BI71" s="783"/>
      <c r="BJ71" s="783"/>
      <c r="BK71" s="783"/>
      <c r="BL71" s="783"/>
      <c r="BM71" s="783"/>
      <c r="BN71" s="784"/>
      <c r="BO71" s="785"/>
      <c r="BP71" s="790" t="s">
        <v>428</v>
      </c>
      <c r="BQ71" s="791"/>
      <c r="BR71" s="791"/>
      <c r="BS71" s="791"/>
      <c r="BT71" s="791"/>
      <c r="BU71" s="791"/>
      <c r="BV71" s="792"/>
      <c r="BW71" s="796"/>
    </row>
    <row r="72" spans="1:75" s="164" customFormat="1" ht="20.25" customHeight="1">
      <c r="A72" s="822"/>
      <c r="B72" s="919"/>
      <c r="C72" s="919"/>
      <c r="D72" s="824"/>
      <c r="E72" s="811"/>
      <c r="F72" s="812"/>
      <c r="G72" s="812"/>
      <c r="H72" s="812"/>
      <c r="I72" s="812"/>
      <c r="J72" s="812"/>
      <c r="K72" s="812"/>
      <c r="L72" s="812"/>
      <c r="M72" s="812"/>
      <c r="N72" s="812"/>
      <c r="O72" s="813"/>
      <c r="P72" s="766"/>
      <c r="Q72" s="767"/>
      <c r="R72" s="767"/>
      <c r="S72" s="767"/>
      <c r="T72" s="767"/>
      <c r="U72" s="767"/>
      <c r="V72" s="768"/>
      <c r="W72" s="797"/>
      <c r="X72" s="798"/>
      <c r="Y72" s="798"/>
      <c r="Z72" s="798"/>
      <c r="AA72" s="798"/>
      <c r="AB72" s="798"/>
      <c r="AC72" s="798"/>
      <c r="AD72" s="798"/>
      <c r="AE72" s="798"/>
      <c r="AF72" s="798"/>
      <c r="AG72" s="798"/>
      <c r="AH72" s="798"/>
      <c r="AI72" s="798"/>
      <c r="AJ72" s="798"/>
      <c r="AK72" s="798"/>
      <c r="AL72" s="799"/>
      <c r="AM72" s="778"/>
      <c r="AN72" s="779"/>
      <c r="AO72" s="779"/>
      <c r="AP72" s="779"/>
      <c r="AQ72" s="779"/>
      <c r="AR72" s="781"/>
      <c r="AS72" s="779"/>
      <c r="AT72" s="779"/>
      <c r="AU72" s="779"/>
      <c r="AV72" s="779"/>
      <c r="AW72" s="781"/>
      <c r="AX72" s="779"/>
      <c r="AY72" s="779"/>
      <c r="AZ72" s="779"/>
      <c r="BA72" s="801"/>
      <c r="BB72" s="786"/>
      <c r="BC72" s="787"/>
      <c r="BD72" s="787"/>
      <c r="BE72" s="787"/>
      <c r="BF72" s="787"/>
      <c r="BG72" s="787"/>
      <c r="BH72" s="787"/>
      <c r="BI72" s="787"/>
      <c r="BJ72" s="787"/>
      <c r="BK72" s="787"/>
      <c r="BL72" s="787"/>
      <c r="BM72" s="787"/>
      <c r="BN72" s="788"/>
      <c r="BO72" s="789"/>
      <c r="BP72" s="793"/>
      <c r="BQ72" s="794"/>
      <c r="BR72" s="794"/>
      <c r="BS72" s="794"/>
      <c r="BT72" s="794"/>
      <c r="BU72" s="794"/>
      <c r="BV72" s="795"/>
      <c r="BW72" s="796"/>
    </row>
    <row r="73" spans="1:75" s="164" customFormat="1" ht="15" customHeight="1">
      <c r="A73" s="822"/>
      <c r="B73" s="919"/>
      <c r="C73" s="919"/>
      <c r="D73" s="824"/>
      <c r="E73" s="811"/>
      <c r="F73" s="812"/>
      <c r="G73" s="812"/>
      <c r="H73" s="812"/>
      <c r="I73" s="812"/>
      <c r="J73" s="812"/>
      <c r="K73" s="812"/>
      <c r="L73" s="812"/>
      <c r="M73" s="812"/>
      <c r="N73" s="812"/>
      <c r="O73" s="813"/>
      <c r="P73" s="766"/>
      <c r="Q73" s="767"/>
      <c r="R73" s="767"/>
      <c r="S73" s="767"/>
      <c r="T73" s="767"/>
      <c r="U73" s="767"/>
      <c r="V73" s="768"/>
      <c r="W73" s="772"/>
      <c r="X73" s="773"/>
      <c r="Y73" s="773"/>
      <c r="Z73" s="773"/>
      <c r="AA73" s="773"/>
      <c r="AB73" s="773"/>
      <c r="AC73" s="773"/>
      <c r="AD73" s="773"/>
      <c r="AE73" s="773"/>
      <c r="AF73" s="773"/>
      <c r="AG73" s="773"/>
      <c r="AH73" s="773"/>
      <c r="AI73" s="773"/>
      <c r="AJ73" s="773"/>
      <c r="AK73" s="773"/>
      <c r="AL73" s="774"/>
      <c r="AM73" s="775"/>
      <c r="AN73" s="776"/>
      <c r="AO73" s="777"/>
      <c r="AP73" s="777"/>
      <c r="AQ73" s="777"/>
      <c r="AR73" s="780" t="s">
        <v>451</v>
      </c>
      <c r="AS73" s="776"/>
      <c r="AT73" s="777"/>
      <c r="AU73" s="777"/>
      <c r="AV73" s="777"/>
      <c r="AW73" s="780" t="s">
        <v>430</v>
      </c>
      <c r="AX73" s="776"/>
      <c r="AY73" s="777"/>
      <c r="AZ73" s="777"/>
      <c r="BA73" s="800"/>
      <c r="BB73" s="782"/>
      <c r="BC73" s="783"/>
      <c r="BD73" s="783"/>
      <c r="BE73" s="783"/>
      <c r="BF73" s="783"/>
      <c r="BG73" s="783"/>
      <c r="BH73" s="783"/>
      <c r="BI73" s="783"/>
      <c r="BJ73" s="783"/>
      <c r="BK73" s="783"/>
      <c r="BL73" s="783"/>
      <c r="BM73" s="783"/>
      <c r="BN73" s="784"/>
      <c r="BO73" s="785"/>
      <c r="BP73" s="790" t="s">
        <v>428</v>
      </c>
      <c r="BQ73" s="791"/>
      <c r="BR73" s="791"/>
      <c r="BS73" s="791"/>
      <c r="BT73" s="791"/>
      <c r="BU73" s="791"/>
      <c r="BV73" s="792"/>
      <c r="BW73" s="796"/>
    </row>
    <row r="74" spans="1:75" s="164" customFormat="1" ht="20.25" customHeight="1">
      <c r="A74" s="825"/>
      <c r="B74" s="826"/>
      <c r="C74" s="826"/>
      <c r="D74" s="827"/>
      <c r="E74" s="755"/>
      <c r="F74" s="756"/>
      <c r="G74" s="756"/>
      <c r="H74" s="756"/>
      <c r="I74" s="756"/>
      <c r="J74" s="756"/>
      <c r="K74" s="756"/>
      <c r="L74" s="756"/>
      <c r="M74" s="756"/>
      <c r="N74" s="756"/>
      <c r="O74" s="757"/>
      <c r="P74" s="769"/>
      <c r="Q74" s="770"/>
      <c r="R74" s="770"/>
      <c r="S74" s="770"/>
      <c r="T74" s="770"/>
      <c r="U74" s="770"/>
      <c r="V74" s="771"/>
      <c r="W74" s="797"/>
      <c r="X74" s="798"/>
      <c r="Y74" s="798"/>
      <c r="Z74" s="798"/>
      <c r="AA74" s="798"/>
      <c r="AB74" s="798"/>
      <c r="AC74" s="798"/>
      <c r="AD74" s="798"/>
      <c r="AE74" s="798"/>
      <c r="AF74" s="798"/>
      <c r="AG74" s="798"/>
      <c r="AH74" s="798"/>
      <c r="AI74" s="798"/>
      <c r="AJ74" s="798"/>
      <c r="AK74" s="798"/>
      <c r="AL74" s="799"/>
      <c r="AM74" s="778"/>
      <c r="AN74" s="779"/>
      <c r="AO74" s="779"/>
      <c r="AP74" s="779"/>
      <c r="AQ74" s="779"/>
      <c r="AR74" s="781"/>
      <c r="AS74" s="779"/>
      <c r="AT74" s="779"/>
      <c r="AU74" s="779"/>
      <c r="AV74" s="779"/>
      <c r="AW74" s="781"/>
      <c r="AX74" s="779"/>
      <c r="AY74" s="779"/>
      <c r="AZ74" s="779"/>
      <c r="BA74" s="801"/>
      <c r="BB74" s="786"/>
      <c r="BC74" s="787"/>
      <c r="BD74" s="787"/>
      <c r="BE74" s="787"/>
      <c r="BF74" s="787"/>
      <c r="BG74" s="787"/>
      <c r="BH74" s="787"/>
      <c r="BI74" s="787"/>
      <c r="BJ74" s="787"/>
      <c r="BK74" s="787"/>
      <c r="BL74" s="787"/>
      <c r="BM74" s="787"/>
      <c r="BN74" s="788"/>
      <c r="BO74" s="789"/>
      <c r="BP74" s="793"/>
      <c r="BQ74" s="794"/>
      <c r="BR74" s="794"/>
      <c r="BS74" s="794"/>
      <c r="BT74" s="794"/>
      <c r="BU74" s="794"/>
      <c r="BV74" s="795"/>
      <c r="BW74" s="796"/>
    </row>
    <row r="75" spans="1:75" s="164" customFormat="1" ht="9.75" customHeight="1">
      <c r="A75" s="179"/>
      <c r="B75" s="179"/>
      <c r="C75" s="179"/>
      <c r="D75" s="179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AM75" s="161"/>
      <c r="AN75" s="161"/>
      <c r="AO75" s="161"/>
      <c r="AP75" s="161"/>
      <c r="AQ75" s="161"/>
      <c r="AR75" s="162"/>
      <c r="AS75" s="161"/>
      <c r="AT75" s="161"/>
      <c r="AU75" s="161"/>
      <c r="AV75" s="161"/>
      <c r="AW75" s="162"/>
      <c r="AX75" s="161"/>
      <c r="AY75" s="161"/>
      <c r="AZ75" s="161"/>
      <c r="BA75" s="161"/>
      <c r="BB75" s="166"/>
      <c r="BC75" s="166"/>
      <c r="BD75" s="166"/>
      <c r="BE75" s="166"/>
      <c r="BF75" s="166"/>
      <c r="BG75" s="812"/>
      <c r="BH75" s="812"/>
      <c r="BI75" s="812"/>
      <c r="BJ75" s="812"/>
      <c r="BK75" s="812"/>
      <c r="BL75" s="812"/>
      <c r="BM75" s="812"/>
      <c r="BN75" s="812"/>
      <c r="BO75" s="812"/>
      <c r="BP75" s="109"/>
    </row>
    <row r="76" spans="1:75" s="164" customFormat="1" ht="9.75" customHeight="1">
      <c r="A76" s="179"/>
      <c r="B76" s="179"/>
      <c r="C76" s="179"/>
      <c r="D76" s="179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AM76" s="161"/>
      <c r="AN76" s="161"/>
      <c r="AO76" s="161"/>
      <c r="AP76" s="161"/>
      <c r="AQ76" s="161"/>
      <c r="AR76" s="162"/>
      <c r="AS76" s="161"/>
      <c r="AT76" s="161"/>
      <c r="AU76" s="161"/>
      <c r="AV76" s="161"/>
      <c r="AW76" s="162"/>
      <c r="AX76" s="161"/>
      <c r="AY76" s="161"/>
      <c r="AZ76" s="161"/>
      <c r="BA76" s="161"/>
      <c r="BB76" s="166"/>
      <c r="BC76" s="166"/>
      <c r="BD76" s="166"/>
      <c r="BE76" s="166"/>
      <c r="BF76" s="166"/>
      <c r="BG76" s="153"/>
      <c r="BH76" s="153"/>
      <c r="BI76" s="153"/>
      <c r="BJ76" s="153"/>
      <c r="BK76" s="153"/>
      <c r="BL76" s="153"/>
      <c r="BM76" s="153"/>
      <c r="BN76" s="153"/>
      <c r="BO76" s="153"/>
      <c r="BP76" s="109"/>
    </row>
    <row r="77" spans="1:75" s="164" customFormat="1" ht="9.75" customHeight="1">
      <c r="A77" s="179"/>
      <c r="B77" s="179"/>
      <c r="C77" s="179"/>
      <c r="D77" s="179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AM77" s="161"/>
      <c r="AN77" s="161"/>
      <c r="AO77" s="161"/>
      <c r="AP77" s="161"/>
      <c r="AQ77" s="161"/>
      <c r="AR77" s="162"/>
      <c r="AS77" s="161"/>
      <c r="AT77" s="161"/>
      <c r="AU77" s="161"/>
      <c r="AV77" s="161"/>
      <c r="AW77" s="162"/>
      <c r="AX77" s="161"/>
      <c r="AY77" s="161"/>
      <c r="AZ77" s="161"/>
      <c r="BA77" s="161"/>
      <c r="BB77" s="166"/>
      <c r="BC77" s="166"/>
      <c r="BD77" s="166"/>
      <c r="BE77" s="166"/>
      <c r="BF77" s="166"/>
      <c r="BG77" s="829" t="s">
        <v>507</v>
      </c>
      <c r="BH77" s="829"/>
      <c r="BI77" s="829"/>
      <c r="BJ77" s="829"/>
      <c r="BK77" s="829"/>
      <c r="BL77" s="829"/>
      <c r="BM77" s="829"/>
      <c r="BN77" s="829"/>
      <c r="BO77" s="829"/>
      <c r="BP77" s="109"/>
    </row>
    <row r="78" spans="1:75" s="164" customFormat="1" ht="9.75" customHeight="1">
      <c r="A78" s="179"/>
      <c r="B78" s="179"/>
      <c r="C78" s="179"/>
      <c r="D78" s="179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AM78" s="161"/>
      <c r="AN78" s="161"/>
      <c r="AO78" s="161"/>
      <c r="AP78" s="161"/>
      <c r="AQ78" s="161"/>
      <c r="AR78" s="162"/>
      <c r="AS78" s="161"/>
      <c r="AT78" s="161"/>
      <c r="AU78" s="161"/>
      <c r="AV78" s="161"/>
      <c r="AW78" s="162"/>
      <c r="AX78" s="161"/>
      <c r="AY78" s="161"/>
      <c r="AZ78" s="161"/>
      <c r="BA78" s="161"/>
      <c r="BB78" s="166"/>
      <c r="BC78" s="166"/>
      <c r="BD78" s="166"/>
      <c r="BE78" s="166"/>
      <c r="BF78" s="166"/>
      <c r="BG78" s="830"/>
      <c r="BH78" s="830"/>
      <c r="BI78" s="830"/>
      <c r="BJ78" s="830"/>
      <c r="BK78" s="830"/>
      <c r="BL78" s="830"/>
      <c r="BM78" s="830"/>
      <c r="BN78" s="830"/>
      <c r="BO78" s="830"/>
      <c r="BP78" s="109"/>
    </row>
    <row r="79" spans="1:75" s="164" customFormat="1" ht="12.75" customHeight="1">
      <c r="A79" s="750" t="s">
        <v>394</v>
      </c>
      <c r="B79" s="750"/>
      <c r="C79" s="750"/>
      <c r="D79" s="750"/>
      <c r="E79" s="752" t="s">
        <v>449</v>
      </c>
      <c r="F79" s="753"/>
      <c r="G79" s="753"/>
      <c r="H79" s="753"/>
      <c r="I79" s="753"/>
      <c r="J79" s="753"/>
      <c r="K79" s="753"/>
      <c r="L79" s="753"/>
      <c r="M79" s="753"/>
      <c r="N79" s="753"/>
      <c r="O79" s="753"/>
      <c r="P79" s="753"/>
      <c r="Q79" s="753"/>
      <c r="R79" s="753"/>
      <c r="S79" s="753"/>
      <c r="T79" s="753"/>
      <c r="U79" s="753"/>
      <c r="V79" s="754"/>
      <c r="W79" s="753" t="s">
        <v>448</v>
      </c>
      <c r="X79" s="753"/>
      <c r="Y79" s="753"/>
      <c r="Z79" s="753"/>
      <c r="AA79" s="753"/>
      <c r="AB79" s="753"/>
      <c r="AC79" s="753"/>
      <c r="AD79" s="753"/>
      <c r="AE79" s="753"/>
      <c r="AF79" s="753"/>
      <c r="AG79" s="753"/>
      <c r="AH79" s="753"/>
      <c r="AI79" s="753"/>
      <c r="AJ79" s="753"/>
      <c r="AK79" s="753"/>
      <c r="AL79" s="753"/>
      <c r="AM79" s="752" t="s">
        <v>447</v>
      </c>
      <c r="AN79" s="753"/>
      <c r="AO79" s="753"/>
      <c r="AP79" s="753"/>
      <c r="AQ79" s="753"/>
      <c r="AR79" s="753"/>
      <c r="AS79" s="753"/>
      <c r="AT79" s="753"/>
      <c r="AU79" s="753"/>
      <c r="AV79" s="753"/>
      <c r="AW79" s="753"/>
      <c r="AX79" s="753"/>
      <c r="AY79" s="753"/>
      <c r="AZ79" s="753"/>
      <c r="BA79" s="754"/>
      <c r="BB79" s="752" t="s">
        <v>493</v>
      </c>
      <c r="BC79" s="753"/>
      <c r="BD79" s="753"/>
      <c r="BE79" s="753"/>
      <c r="BF79" s="753"/>
      <c r="BG79" s="753"/>
      <c r="BH79" s="753"/>
      <c r="BI79" s="753"/>
      <c r="BJ79" s="753"/>
      <c r="BK79" s="753"/>
      <c r="BL79" s="753"/>
      <c r="BM79" s="753"/>
      <c r="BN79" s="753"/>
      <c r="BO79" s="754"/>
      <c r="BP79" s="758" t="s">
        <v>445</v>
      </c>
      <c r="BQ79" s="759"/>
      <c r="BR79" s="759"/>
      <c r="BS79" s="759"/>
      <c r="BT79" s="759"/>
      <c r="BU79" s="759"/>
      <c r="BV79" s="760"/>
      <c r="BW79" s="172" t="s">
        <v>444</v>
      </c>
    </row>
    <row r="80" spans="1:75" s="164" customFormat="1" ht="12.75" customHeight="1">
      <c r="A80" s="751"/>
      <c r="B80" s="751"/>
      <c r="C80" s="751"/>
      <c r="D80" s="751"/>
      <c r="E80" s="755"/>
      <c r="F80" s="756"/>
      <c r="G80" s="756"/>
      <c r="H80" s="756"/>
      <c r="I80" s="756"/>
      <c r="J80" s="756"/>
      <c r="K80" s="756"/>
      <c r="L80" s="756"/>
      <c r="M80" s="756"/>
      <c r="N80" s="756"/>
      <c r="O80" s="756"/>
      <c r="P80" s="756"/>
      <c r="Q80" s="756"/>
      <c r="R80" s="756"/>
      <c r="S80" s="756"/>
      <c r="T80" s="756"/>
      <c r="U80" s="756"/>
      <c r="V80" s="757"/>
      <c r="W80" s="756"/>
      <c r="X80" s="756"/>
      <c r="Y80" s="756"/>
      <c r="Z80" s="756"/>
      <c r="AA80" s="756"/>
      <c r="AB80" s="756"/>
      <c r="AC80" s="756"/>
      <c r="AD80" s="756"/>
      <c r="AE80" s="756"/>
      <c r="AF80" s="756"/>
      <c r="AG80" s="756"/>
      <c r="AH80" s="756"/>
      <c r="AI80" s="756"/>
      <c r="AJ80" s="756"/>
      <c r="AK80" s="756"/>
      <c r="AL80" s="756"/>
      <c r="AM80" s="755"/>
      <c r="AN80" s="756"/>
      <c r="AO80" s="756"/>
      <c r="AP80" s="756"/>
      <c r="AQ80" s="756"/>
      <c r="AR80" s="756"/>
      <c r="AS80" s="756"/>
      <c r="AT80" s="756"/>
      <c r="AU80" s="756"/>
      <c r="AV80" s="756"/>
      <c r="AW80" s="756"/>
      <c r="AX80" s="756"/>
      <c r="AY80" s="756"/>
      <c r="AZ80" s="756"/>
      <c r="BA80" s="757"/>
      <c r="BB80" s="755"/>
      <c r="BC80" s="756"/>
      <c r="BD80" s="756"/>
      <c r="BE80" s="756"/>
      <c r="BF80" s="756"/>
      <c r="BG80" s="756"/>
      <c r="BH80" s="756"/>
      <c r="BI80" s="756"/>
      <c r="BJ80" s="756"/>
      <c r="BK80" s="756"/>
      <c r="BL80" s="756"/>
      <c r="BM80" s="756"/>
      <c r="BN80" s="756"/>
      <c r="BO80" s="757"/>
      <c r="BP80" s="761" t="s">
        <v>443</v>
      </c>
      <c r="BQ80" s="762"/>
      <c r="BR80" s="762"/>
      <c r="BS80" s="762"/>
      <c r="BT80" s="762"/>
      <c r="BU80" s="762"/>
      <c r="BV80" s="763"/>
      <c r="BW80" s="171" t="s">
        <v>442</v>
      </c>
    </row>
    <row r="81" spans="1:75" s="164" customFormat="1" ht="15" customHeight="1">
      <c r="A81" s="819" t="s">
        <v>464</v>
      </c>
      <c r="B81" s="820"/>
      <c r="C81" s="820"/>
      <c r="D81" s="821"/>
      <c r="E81" s="802" t="s">
        <v>509</v>
      </c>
      <c r="F81" s="803"/>
      <c r="G81" s="803"/>
      <c r="H81" s="803"/>
      <c r="I81" s="803"/>
      <c r="J81" s="803"/>
      <c r="K81" s="803"/>
      <c r="L81" s="803"/>
      <c r="M81" s="803"/>
      <c r="N81" s="803"/>
      <c r="O81" s="804"/>
      <c r="P81" s="752" t="s">
        <v>508</v>
      </c>
      <c r="Q81" s="764"/>
      <c r="R81" s="764"/>
      <c r="S81" s="764"/>
      <c r="T81" s="764"/>
      <c r="U81" s="764"/>
      <c r="V81" s="765"/>
      <c r="W81" s="772"/>
      <c r="X81" s="773"/>
      <c r="Y81" s="773"/>
      <c r="Z81" s="773"/>
      <c r="AA81" s="773"/>
      <c r="AB81" s="773"/>
      <c r="AC81" s="773"/>
      <c r="AD81" s="773"/>
      <c r="AE81" s="773"/>
      <c r="AF81" s="773"/>
      <c r="AG81" s="773"/>
      <c r="AH81" s="773"/>
      <c r="AI81" s="773"/>
      <c r="AJ81" s="773"/>
      <c r="AK81" s="773"/>
      <c r="AL81" s="774"/>
      <c r="AM81" s="775"/>
      <c r="AN81" s="776"/>
      <c r="AO81" s="777"/>
      <c r="AP81" s="777"/>
      <c r="AQ81" s="777"/>
      <c r="AR81" s="780" t="s">
        <v>430</v>
      </c>
      <c r="AS81" s="776"/>
      <c r="AT81" s="777"/>
      <c r="AU81" s="777"/>
      <c r="AV81" s="777"/>
      <c r="AW81" s="780" t="s">
        <v>430</v>
      </c>
      <c r="AX81" s="776"/>
      <c r="AY81" s="777"/>
      <c r="AZ81" s="777"/>
      <c r="BA81" s="800"/>
      <c r="BB81" s="782"/>
      <c r="BC81" s="783"/>
      <c r="BD81" s="783"/>
      <c r="BE81" s="783"/>
      <c r="BF81" s="783"/>
      <c r="BG81" s="783"/>
      <c r="BH81" s="783"/>
      <c r="BI81" s="783"/>
      <c r="BJ81" s="783"/>
      <c r="BK81" s="783"/>
      <c r="BL81" s="783"/>
      <c r="BM81" s="783"/>
      <c r="BN81" s="784"/>
      <c r="BO81" s="785"/>
      <c r="BP81" s="790" t="s">
        <v>428</v>
      </c>
      <c r="BQ81" s="791"/>
      <c r="BR81" s="791"/>
      <c r="BS81" s="791"/>
      <c r="BT81" s="791"/>
      <c r="BU81" s="791"/>
      <c r="BV81" s="792"/>
      <c r="BW81" s="796"/>
    </row>
    <row r="82" spans="1:75" s="164" customFormat="1" ht="20.25" customHeight="1">
      <c r="A82" s="822"/>
      <c r="B82" s="919"/>
      <c r="C82" s="919"/>
      <c r="D82" s="824"/>
      <c r="E82" s="805"/>
      <c r="F82" s="806"/>
      <c r="G82" s="806"/>
      <c r="H82" s="806"/>
      <c r="I82" s="806"/>
      <c r="J82" s="806"/>
      <c r="K82" s="806"/>
      <c r="L82" s="806"/>
      <c r="M82" s="806"/>
      <c r="N82" s="806"/>
      <c r="O82" s="807"/>
      <c r="P82" s="766"/>
      <c r="Q82" s="767"/>
      <c r="R82" s="767"/>
      <c r="S82" s="767"/>
      <c r="T82" s="767"/>
      <c r="U82" s="767"/>
      <c r="V82" s="768"/>
      <c r="W82" s="797"/>
      <c r="X82" s="798"/>
      <c r="Y82" s="798"/>
      <c r="Z82" s="798"/>
      <c r="AA82" s="798"/>
      <c r="AB82" s="798"/>
      <c r="AC82" s="798"/>
      <c r="AD82" s="798"/>
      <c r="AE82" s="798"/>
      <c r="AF82" s="798"/>
      <c r="AG82" s="798"/>
      <c r="AH82" s="798"/>
      <c r="AI82" s="798"/>
      <c r="AJ82" s="798"/>
      <c r="AK82" s="798"/>
      <c r="AL82" s="799"/>
      <c r="AM82" s="778"/>
      <c r="AN82" s="779"/>
      <c r="AO82" s="779"/>
      <c r="AP82" s="779"/>
      <c r="AQ82" s="779"/>
      <c r="AR82" s="781"/>
      <c r="AS82" s="779"/>
      <c r="AT82" s="779"/>
      <c r="AU82" s="779"/>
      <c r="AV82" s="779"/>
      <c r="AW82" s="781"/>
      <c r="AX82" s="779"/>
      <c r="AY82" s="779"/>
      <c r="AZ82" s="779"/>
      <c r="BA82" s="801"/>
      <c r="BB82" s="786"/>
      <c r="BC82" s="787"/>
      <c r="BD82" s="787"/>
      <c r="BE82" s="787"/>
      <c r="BF82" s="787"/>
      <c r="BG82" s="787"/>
      <c r="BH82" s="787"/>
      <c r="BI82" s="787"/>
      <c r="BJ82" s="787"/>
      <c r="BK82" s="787"/>
      <c r="BL82" s="787"/>
      <c r="BM82" s="787"/>
      <c r="BN82" s="788"/>
      <c r="BO82" s="789"/>
      <c r="BP82" s="793"/>
      <c r="BQ82" s="794"/>
      <c r="BR82" s="794"/>
      <c r="BS82" s="794"/>
      <c r="BT82" s="794"/>
      <c r="BU82" s="794"/>
      <c r="BV82" s="795"/>
      <c r="BW82" s="796"/>
    </row>
    <row r="83" spans="1:75" s="164" customFormat="1" ht="15" customHeight="1">
      <c r="A83" s="822"/>
      <c r="B83" s="919"/>
      <c r="C83" s="919"/>
      <c r="D83" s="824"/>
      <c r="E83" s="805"/>
      <c r="F83" s="806"/>
      <c r="G83" s="806"/>
      <c r="H83" s="806"/>
      <c r="I83" s="806"/>
      <c r="J83" s="806"/>
      <c r="K83" s="806"/>
      <c r="L83" s="806"/>
      <c r="M83" s="806"/>
      <c r="N83" s="806"/>
      <c r="O83" s="807"/>
      <c r="P83" s="766"/>
      <c r="Q83" s="767"/>
      <c r="R83" s="767"/>
      <c r="S83" s="767"/>
      <c r="T83" s="767"/>
      <c r="U83" s="767"/>
      <c r="V83" s="768"/>
      <c r="W83" s="772"/>
      <c r="X83" s="773"/>
      <c r="Y83" s="773"/>
      <c r="Z83" s="773"/>
      <c r="AA83" s="773"/>
      <c r="AB83" s="773"/>
      <c r="AC83" s="773"/>
      <c r="AD83" s="773"/>
      <c r="AE83" s="773"/>
      <c r="AF83" s="773"/>
      <c r="AG83" s="773"/>
      <c r="AH83" s="773"/>
      <c r="AI83" s="773"/>
      <c r="AJ83" s="773"/>
      <c r="AK83" s="773"/>
      <c r="AL83" s="774"/>
      <c r="AM83" s="775"/>
      <c r="AN83" s="776"/>
      <c r="AO83" s="777"/>
      <c r="AP83" s="777"/>
      <c r="AQ83" s="777"/>
      <c r="AR83" s="780" t="s">
        <v>430</v>
      </c>
      <c r="AS83" s="776"/>
      <c r="AT83" s="777"/>
      <c r="AU83" s="777"/>
      <c r="AV83" s="777"/>
      <c r="AW83" s="780" t="s">
        <v>430</v>
      </c>
      <c r="AX83" s="776"/>
      <c r="AY83" s="777"/>
      <c r="AZ83" s="777"/>
      <c r="BA83" s="800"/>
      <c r="BB83" s="782"/>
      <c r="BC83" s="783"/>
      <c r="BD83" s="783"/>
      <c r="BE83" s="783"/>
      <c r="BF83" s="783"/>
      <c r="BG83" s="783"/>
      <c r="BH83" s="783"/>
      <c r="BI83" s="783"/>
      <c r="BJ83" s="783"/>
      <c r="BK83" s="783"/>
      <c r="BL83" s="783"/>
      <c r="BM83" s="783"/>
      <c r="BN83" s="784"/>
      <c r="BO83" s="785"/>
      <c r="BP83" s="790" t="s">
        <v>428</v>
      </c>
      <c r="BQ83" s="791"/>
      <c r="BR83" s="791"/>
      <c r="BS83" s="791"/>
      <c r="BT83" s="791"/>
      <c r="BU83" s="791"/>
      <c r="BV83" s="792"/>
      <c r="BW83" s="796"/>
    </row>
    <row r="84" spans="1:75" s="164" customFormat="1" ht="20.25" customHeight="1">
      <c r="A84" s="822"/>
      <c r="B84" s="919"/>
      <c r="C84" s="919"/>
      <c r="D84" s="824"/>
      <c r="E84" s="805"/>
      <c r="F84" s="806"/>
      <c r="G84" s="806"/>
      <c r="H84" s="806"/>
      <c r="I84" s="806"/>
      <c r="J84" s="806"/>
      <c r="K84" s="806"/>
      <c r="L84" s="806"/>
      <c r="M84" s="806"/>
      <c r="N84" s="806"/>
      <c r="O84" s="807"/>
      <c r="P84" s="766"/>
      <c r="Q84" s="767"/>
      <c r="R84" s="767"/>
      <c r="S84" s="767"/>
      <c r="T84" s="767"/>
      <c r="U84" s="767"/>
      <c r="V84" s="768"/>
      <c r="W84" s="797"/>
      <c r="X84" s="798"/>
      <c r="Y84" s="798"/>
      <c r="Z84" s="798"/>
      <c r="AA84" s="798"/>
      <c r="AB84" s="798"/>
      <c r="AC84" s="798"/>
      <c r="AD84" s="798"/>
      <c r="AE84" s="798"/>
      <c r="AF84" s="798"/>
      <c r="AG84" s="798"/>
      <c r="AH84" s="798"/>
      <c r="AI84" s="798"/>
      <c r="AJ84" s="798"/>
      <c r="AK84" s="798"/>
      <c r="AL84" s="799"/>
      <c r="AM84" s="778"/>
      <c r="AN84" s="779"/>
      <c r="AO84" s="779"/>
      <c r="AP84" s="779"/>
      <c r="AQ84" s="779"/>
      <c r="AR84" s="781"/>
      <c r="AS84" s="779"/>
      <c r="AT84" s="779"/>
      <c r="AU84" s="779"/>
      <c r="AV84" s="779"/>
      <c r="AW84" s="781"/>
      <c r="AX84" s="779"/>
      <c r="AY84" s="779"/>
      <c r="AZ84" s="779"/>
      <c r="BA84" s="801"/>
      <c r="BB84" s="786"/>
      <c r="BC84" s="787"/>
      <c r="BD84" s="787"/>
      <c r="BE84" s="787"/>
      <c r="BF84" s="787"/>
      <c r="BG84" s="787"/>
      <c r="BH84" s="787"/>
      <c r="BI84" s="787"/>
      <c r="BJ84" s="787"/>
      <c r="BK84" s="787"/>
      <c r="BL84" s="787"/>
      <c r="BM84" s="787"/>
      <c r="BN84" s="788"/>
      <c r="BO84" s="789"/>
      <c r="BP84" s="793"/>
      <c r="BQ84" s="794"/>
      <c r="BR84" s="794"/>
      <c r="BS84" s="794"/>
      <c r="BT84" s="794"/>
      <c r="BU84" s="794"/>
      <c r="BV84" s="795"/>
      <c r="BW84" s="796"/>
    </row>
    <row r="85" spans="1:75" s="164" customFormat="1" ht="15" customHeight="1">
      <c r="A85" s="822"/>
      <c r="B85" s="919"/>
      <c r="C85" s="919"/>
      <c r="D85" s="824"/>
      <c r="E85" s="805"/>
      <c r="F85" s="806"/>
      <c r="G85" s="806"/>
      <c r="H85" s="806"/>
      <c r="I85" s="806"/>
      <c r="J85" s="806"/>
      <c r="K85" s="806"/>
      <c r="L85" s="806"/>
      <c r="M85" s="806"/>
      <c r="N85" s="806"/>
      <c r="O85" s="807"/>
      <c r="P85" s="766"/>
      <c r="Q85" s="767"/>
      <c r="R85" s="767"/>
      <c r="S85" s="767"/>
      <c r="T85" s="767"/>
      <c r="U85" s="767"/>
      <c r="V85" s="768"/>
      <c r="W85" s="772"/>
      <c r="X85" s="773"/>
      <c r="Y85" s="773"/>
      <c r="Z85" s="773"/>
      <c r="AA85" s="773"/>
      <c r="AB85" s="773"/>
      <c r="AC85" s="773"/>
      <c r="AD85" s="773"/>
      <c r="AE85" s="773"/>
      <c r="AF85" s="773"/>
      <c r="AG85" s="773"/>
      <c r="AH85" s="773"/>
      <c r="AI85" s="773"/>
      <c r="AJ85" s="773"/>
      <c r="AK85" s="773"/>
      <c r="AL85" s="774"/>
      <c r="AM85" s="775"/>
      <c r="AN85" s="776"/>
      <c r="AO85" s="777"/>
      <c r="AP85" s="777"/>
      <c r="AQ85" s="777"/>
      <c r="AR85" s="780" t="s">
        <v>430</v>
      </c>
      <c r="AS85" s="776"/>
      <c r="AT85" s="777"/>
      <c r="AU85" s="777"/>
      <c r="AV85" s="777"/>
      <c r="AW85" s="780" t="s">
        <v>430</v>
      </c>
      <c r="AX85" s="776"/>
      <c r="AY85" s="777"/>
      <c r="AZ85" s="777"/>
      <c r="BA85" s="800"/>
      <c r="BB85" s="782"/>
      <c r="BC85" s="783"/>
      <c r="BD85" s="783"/>
      <c r="BE85" s="783"/>
      <c r="BF85" s="783"/>
      <c r="BG85" s="783"/>
      <c r="BH85" s="783"/>
      <c r="BI85" s="783"/>
      <c r="BJ85" s="783"/>
      <c r="BK85" s="783"/>
      <c r="BL85" s="783"/>
      <c r="BM85" s="783"/>
      <c r="BN85" s="784"/>
      <c r="BO85" s="785"/>
      <c r="BP85" s="790" t="s">
        <v>428</v>
      </c>
      <c r="BQ85" s="791"/>
      <c r="BR85" s="791"/>
      <c r="BS85" s="791"/>
      <c r="BT85" s="791"/>
      <c r="BU85" s="791"/>
      <c r="BV85" s="792"/>
      <c r="BW85" s="796"/>
    </row>
    <row r="86" spans="1:75" s="164" customFormat="1" ht="20.25" customHeight="1">
      <c r="A86" s="822"/>
      <c r="B86" s="919"/>
      <c r="C86" s="919"/>
      <c r="D86" s="824"/>
      <c r="E86" s="805"/>
      <c r="F86" s="806"/>
      <c r="G86" s="806"/>
      <c r="H86" s="806"/>
      <c r="I86" s="806"/>
      <c r="J86" s="806"/>
      <c r="K86" s="806"/>
      <c r="L86" s="806"/>
      <c r="M86" s="806"/>
      <c r="N86" s="806"/>
      <c r="O86" s="807"/>
      <c r="P86" s="766"/>
      <c r="Q86" s="767"/>
      <c r="R86" s="767"/>
      <c r="S86" s="767"/>
      <c r="T86" s="767"/>
      <c r="U86" s="767"/>
      <c r="V86" s="768"/>
      <c r="W86" s="797"/>
      <c r="X86" s="798"/>
      <c r="Y86" s="798"/>
      <c r="Z86" s="798"/>
      <c r="AA86" s="798"/>
      <c r="AB86" s="798"/>
      <c r="AC86" s="798"/>
      <c r="AD86" s="798"/>
      <c r="AE86" s="798"/>
      <c r="AF86" s="798"/>
      <c r="AG86" s="798"/>
      <c r="AH86" s="798"/>
      <c r="AI86" s="798"/>
      <c r="AJ86" s="798"/>
      <c r="AK86" s="798"/>
      <c r="AL86" s="799"/>
      <c r="AM86" s="778"/>
      <c r="AN86" s="779"/>
      <c r="AO86" s="779"/>
      <c r="AP86" s="779"/>
      <c r="AQ86" s="779"/>
      <c r="AR86" s="781"/>
      <c r="AS86" s="779"/>
      <c r="AT86" s="779"/>
      <c r="AU86" s="779"/>
      <c r="AV86" s="779"/>
      <c r="AW86" s="781"/>
      <c r="AX86" s="779"/>
      <c r="AY86" s="779"/>
      <c r="AZ86" s="779"/>
      <c r="BA86" s="801"/>
      <c r="BB86" s="786"/>
      <c r="BC86" s="787"/>
      <c r="BD86" s="787"/>
      <c r="BE86" s="787"/>
      <c r="BF86" s="787"/>
      <c r="BG86" s="787"/>
      <c r="BH86" s="787"/>
      <c r="BI86" s="787"/>
      <c r="BJ86" s="787"/>
      <c r="BK86" s="787"/>
      <c r="BL86" s="787"/>
      <c r="BM86" s="787"/>
      <c r="BN86" s="788"/>
      <c r="BO86" s="789"/>
      <c r="BP86" s="793"/>
      <c r="BQ86" s="794"/>
      <c r="BR86" s="794"/>
      <c r="BS86" s="794"/>
      <c r="BT86" s="794"/>
      <c r="BU86" s="794"/>
      <c r="BV86" s="795"/>
      <c r="BW86" s="796"/>
    </row>
    <row r="87" spans="1:75" s="164" customFormat="1" ht="15" customHeight="1">
      <c r="A87" s="822"/>
      <c r="B87" s="919"/>
      <c r="C87" s="919"/>
      <c r="D87" s="824"/>
      <c r="E87" s="805"/>
      <c r="F87" s="806"/>
      <c r="G87" s="806"/>
      <c r="H87" s="806"/>
      <c r="I87" s="806"/>
      <c r="J87" s="806"/>
      <c r="K87" s="806"/>
      <c r="L87" s="806"/>
      <c r="M87" s="806"/>
      <c r="N87" s="806"/>
      <c r="O87" s="807"/>
      <c r="P87" s="766"/>
      <c r="Q87" s="767"/>
      <c r="R87" s="767"/>
      <c r="S87" s="767"/>
      <c r="T87" s="767"/>
      <c r="U87" s="767"/>
      <c r="V87" s="768"/>
      <c r="W87" s="772"/>
      <c r="X87" s="773"/>
      <c r="Y87" s="773"/>
      <c r="Z87" s="773"/>
      <c r="AA87" s="773"/>
      <c r="AB87" s="773"/>
      <c r="AC87" s="773"/>
      <c r="AD87" s="773"/>
      <c r="AE87" s="773"/>
      <c r="AF87" s="773"/>
      <c r="AG87" s="773"/>
      <c r="AH87" s="773"/>
      <c r="AI87" s="773"/>
      <c r="AJ87" s="773"/>
      <c r="AK87" s="773"/>
      <c r="AL87" s="774"/>
      <c r="AM87" s="775"/>
      <c r="AN87" s="776"/>
      <c r="AO87" s="777"/>
      <c r="AP87" s="777"/>
      <c r="AQ87" s="777"/>
      <c r="AR87" s="780" t="s">
        <v>430</v>
      </c>
      <c r="AS87" s="776"/>
      <c r="AT87" s="777"/>
      <c r="AU87" s="777"/>
      <c r="AV87" s="777"/>
      <c r="AW87" s="780" t="s">
        <v>430</v>
      </c>
      <c r="AX87" s="776"/>
      <c r="AY87" s="777"/>
      <c r="AZ87" s="777"/>
      <c r="BA87" s="800"/>
      <c r="BB87" s="782"/>
      <c r="BC87" s="783"/>
      <c r="BD87" s="783"/>
      <c r="BE87" s="783"/>
      <c r="BF87" s="783"/>
      <c r="BG87" s="783"/>
      <c r="BH87" s="783"/>
      <c r="BI87" s="783"/>
      <c r="BJ87" s="783"/>
      <c r="BK87" s="783"/>
      <c r="BL87" s="783"/>
      <c r="BM87" s="783"/>
      <c r="BN87" s="784"/>
      <c r="BO87" s="785"/>
      <c r="BP87" s="790" t="s">
        <v>428</v>
      </c>
      <c r="BQ87" s="791"/>
      <c r="BR87" s="791"/>
      <c r="BS87" s="791"/>
      <c r="BT87" s="791"/>
      <c r="BU87" s="791"/>
      <c r="BV87" s="792"/>
      <c r="BW87" s="796"/>
    </row>
    <row r="88" spans="1:75" s="164" customFormat="1" ht="20.25" customHeight="1">
      <c r="A88" s="822"/>
      <c r="B88" s="919"/>
      <c r="C88" s="919"/>
      <c r="D88" s="824"/>
      <c r="E88" s="808"/>
      <c r="F88" s="809"/>
      <c r="G88" s="809"/>
      <c r="H88" s="809"/>
      <c r="I88" s="809"/>
      <c r="J88" s="809"/>
      <c r="K88" s="809"/>
      <c r="L88" s="809"/>
      <c r="M88" s="809"/>
      <c r="N88" s="809"/>
      <c r="O88" s="810"/>
      <c r="P88" s="769"/>
      <c r="Q88" s="770"/>
      <c r="R88" s="770"/>
      <c r="S88" s="770"/>
      <c r="T88" s="770"/>
      <c r="U88" s="770"/>
      <c r="V88" s="771"/>
      <c r="W88" s="797"/>
      <c r="X88" s="798"/>
      <c r="Y88" s="798"/>
      <c r="Z88" s="798"/>
      <c r="AA88" s="798"/>
      <c r="AB88" s="798"/>
      <c r="AC88" s="798"/>
      <c r="AD88" s="798"/>
      <c r="AE88" s="798"/>
      <c r="AF88" s="798"/>
      <c r="AG88" s="798"/>
      <c r="AH88" s="798"/>
      <c r="AI88" s="798"/>
      <c r="AJ88" s="798"/>
      <c r="AK88" s="798"/>
      <c r="AL88" s="799"/>
      <c r="AM88" s="778"/>
      <c r="AN88" s="779"/>
      <c r="AO88" s="779"/>
      <c r="AP88" s="779"/>
      <c r="AQ88" s="779"/>
      <c r="AR88" s="781"/>
      <c r="AS88" s="779"/>
      <c r="AT88" s="779"/>
      <c r="AU88" s="779"/>
      <c r="AV88" s="779"/>
      <c r="AW88" s="781"/>
      <c r="AX88" s="779"/>
      <c r="AY88" s="779"/>
      <c r="AZ88" s="779"/>
      <c r="BA88" s="801"/>
      <c r="BB88" s="786"/>
      <c r="BC88" s="787"/>
      <c r="BD88" s="787"/>
      <c r="BE88" s="787"/>
      <c r="BF88" s="787"/>
      <c r="BG88" s="787"/>
      <c r="BH88" s="787"/>
      <c r="BI88" s="787"/>
      <c r="BJ88" s="787"/>
      <c r="BK88" s="787"/>
      <c r="BL88" s="787"/>
      <c r="BM88" s="787"/>
      <c r="BN88" s="788"/>
      <c r="BO88" s="789"/>
      <c r="BP88" s="793"/>
      <c r="BQ88" s="794"/>
      <c r="BR88" s="794"/>
      <c r="BS88" s="794"/>
      <c r="BT88" s="794"/>
      <c r="BU88" s="794"/>
      <c r="BV88" s="795"/>
      <c r="BW88" s="796"/>
    </row>
    <row r="89" spans="1:75" s="164" customFormat="1" ht="15" customHeight="1">
      <c r="A89" s="822"/>
      <c r="B89" s="919"/>
      <c r="C89" s="919"/>
      <c r="D89" s="824"/>
      <c r="E89" s="752" t="s">
        <v>453</v>
      </c>
      <c r="F89" s="753"/>
      <c r="G89" s="753"/>
      <c r="H89" s="753"/>
      <c r="I89" s="753"/>
      <c r="J89" s="753"/>
      <c r="K89" s="753"/>
      <c r="L89" s="753"/>
      <c r="M89" s="753"/>
      <c r="N89" s="753"/>
      <c r="O89" s="754"/>
      <c r="P89" s="752" t="s">
        <v>508</v>
      </c>
      <c r="Q89" s="764"/>
      <c r="R89" s="764"/>
      <c r="S89" s="764"/>
      <c r="T89" s="764"/>
      <c r="U89" s="764"/>
      <c r="V89" s="765"/>
      <c r="W89" s="772"/>
      <c r="X89" s="773"/>
      <c r="Y89" s="773"/>
      <c r="Z89" s="773"/>
      <c r="AA89" s="773"/>
      <c r="AB89" s="773"/>
      <c r="AC89" s="773"/>
      <c r="AD89" s="773"/>
      <c r="AE89" s="773"/>
      <c r="AF89" s="773"/>
      <c r="AG89" s="773"/>
      <c r="AH89" s="773"/>
      <c r="AI89" s="773"/>
      <c r="AJ89" s="773"/>
      <c r="AK89" s="773"/>
      <c r="AL89" s="774"/>
      <c r="AM89" s="775"/>
      <c r="AN89" s="776"/>
      <c r="AO89" s="777"/>
      <c r="AP89" s="777"/>
      <c r="AQ89" s="777"/>
      <c r="AR89" s="780" t="s">
        <v>430</v>
      </c>
      <c r="AS89" s="776"/>
      <c r="AT89" s="777"/>
      <c r="AU89" s="777"/>
      <c r="AV89" s="777"/>
      <c r="AW89" s="780" t="s">
        <v>430</v>
      </c>
      <c r="AX89" s="776"/>
      <c r="AY89" s="777"/>
      <c r="AZ89" s="777"/>
      <c r="BA89" s="800"/>
      <c r="BB89" s="782"/>
      <c r="BC89" s="783"/>
      <c r="BD89" s="783"/>
      <c r="BE89" s="783"/>
      <c r="BF89" s="783"/>
      <c r="BG89" s="783"/>
      <c r="BH89" s="783"/>
      <c r="BI89" s="783"/>
      <c r="BJ89" s="783"/>
      <c r="BK89" s="783"/>
      <c r="BL89" s="783"/>
      <c r="BM89" s="783"/>
      <c r="BN89" s="784"/>
      <c r="BO89" s="785"/>
      <c r="BP89" s="790" t="s">
        <v>428</v>
      </c>
      <c r="BQ89" s="791"/>
      <c r="BR89" s="791"/>
      <c r="BS89" s="791"/>
      <c r="BT89" s="791"/>
      <c r="BU89" s="791"/>
      <c r="BV89" s="792"/>
      <c r="BW89" s="796"/>
    </row>
    <row r="90" spans="1:75" s="164" customFormat="1" ht="20.25" customHeight="1">
      <c r="A90" s="822"/>
      <c r="B90" s="919"/>
      <c r="C90" s="919"/>
      <c r="D90" s="824"/>
      <c r="E90" s="811"/>
      <c r="F90" s="812"/>
      <c r="G90" s="812"/>
      <c r="H90" s="812"/>
      <c r="I90" s="812"/>
      <c r="J90" s="812"/>
      <c r="K90" s="812"/>
      <c r="L90" s="812"/>
      <c r="M90" s="812"/>
      <c r="N90" s="812"/>
      <c r="O90" s="813"/>
      <c r="P90" s="766"/>
      <c r="Q90" s="767"/>
      <c r="R90" s="767"/>
      <c r="S90" s="767"/>
      <c r="T90" s="767"/>
      <c r="U90" s="767"/>
      <c r="V90" s="768"/>
      <c r="W90" s="797"/>
      <c r="X90" s="798"/>
      <c r="Y90" s="798"/>
      <c r="Z90" s="798"/>
      <c r="AA90" s="798"/>
      <c r="AB90" s="798"/>
      <c r="AC90" s="798"/>
      <c r="AD90" s="798"/>
      <c r="AE90" s="798"/>
      <c r="AF90" s="798"/>
      <c r="AG90" s="798"/>
      <c r="AH90" s="798"/>
      <c r="AI90" s="798"/>
      <c r="AJ90" s="798"/>
      <c r="AK90" s="798"/>
      <c r="AL90" s="799"/>
      <c r="AM90" s="778"/>
      <c r="AN90" s="779"/>
      <c r="AO90" s="779"/>
      <c r="AP90" s="779"/>
      <c r="AQ90" s="779"/>
      <c r="AR90" s="781"/>
      <c r="AS90" s="779"/>
      <c r="AT90" s="779"/>
      <c r="AU90" s="779"/>
      <c r="AV90" s="779"/>
      <c r="AW90" s="781"/>
      <c r="AX90" s="779"/>
      <c r="AY90" s="779"/>
      <c r="AZ90" s="779"/>
      <c r="BA90" s="801"/>
      <c r="BB90" s="786"/>
      <c r="BC90" s="787"/>
      <c r="BD90" s="787"/>
      <c r="BE90" s="787"/>
      <c r="BF90" s="787"/>
      <c r="BG90" s="787"/>
      <c r="BH90" s="787"/>
      <c r="BI90" s="787"/>
      <c r="BJ90" s="787"/>
      <c r="BK90" s="787"/>
      <c r="BL90" s="787"/>
      <c r="BM90" s="787"/>
      <c r="BN90" s="788"/>
      <c r="BO90" s="789"/>
      <c r="BP90" s="793"/>
      <c r="BQ90" s="794"/>
      <c r="BR90" s="794"/>
      <c r="BS90" s="794"/>
      <c r="BT90" s="794"/>
      <c r="BU90" s="794"/>
      <c r="BV90" s="795"/>
      <c r="BW90" s="796"/>
    </row>
    <row r="91" spans="1:75" s="164" customFormat="1" ht="15" customHeight="1">
      <c r="A91" s="822"/>
      <c r="B91" s="919"/>
      <c r="C91" s="919"/>
      <c r="D91" s="824"/>
      <c r="E91" s="811"/>
      <c r="F91" s="812"/>
      <c r="G91" s="812"/>
      <c r="H91" s="812"/>
      <c r="I91" s="812"/>
      <c r="J91" s="812"/>
      <c r="K91" s="812"/>
      <c r="L91" s="812"/>
      <c r="M91" s="812"/>
      <c r="N91" s="812"/>
      <c r="O91" s="813"/>
      <c r="P91" s="766"/>
      <c r="Q91" s="767"/>
      <c r="R91" s="767"/>
      <c r="S91" s="767"/>
      <c r="T91" s="767"/>
      <c r="U91" s="767"/>
      <c r="V91" s="768"/>
      <c r="W91" s="772"/>
      <c r="X91" s="773"/>
      <c r="Y91" s="773"/>
      <c r="Z91" s="773"/>
      <c r="AA91" s="773"/>
      <c r="AB91" s="773"/>
      <c r="AC91" s="773"/>
      <c r="AD91" s="773"/>
      <c r="AE91" s="773"/>
      <c r="AF91" s="773"/>
      <c r="AG91" s="773"/>
      <c r="AH91" s="773"/>
      <c r="AI91" s="773"/>
      <c r="AJ91" s="773"/>
      <c r="AK91" s="773"/>
      <c r="AL91" s="774"/>
      <c r="AM91" s="775"/>
      <c r="AN91" s="776"/>
      <c r="AO91" s="777"/>
      <c r="AP91" s="777"/>
      <c r="AQ91" s="777"/>
      <c r="AR91" s="780" t="s">
        <v>430</v>
      </c>
      <c r="AS91" s="776"/>
      <c r="AT91" s="777"/>
      <c r="AU91" s="777"/>
      <c r="AV91" s="777"/>
      <c r="AW91" s="780" t="s">
        <v>430</v>
      </c>
      <c r="AX91" s="776"/>
      <c r="AY91" s="777"/>
      <c r="AZ91" s="777"/>
      <c r="BA91" s="800"/>
      <c r="BB91" s="782"/>
      <c r="BC91" s="783"/>
      <c r="BD91" s="783"/>
      <c r="BE91" s="783"/>
      <c r="BF91" s="783"/>
      <c r="BG91" s="783"/>
      <c r="BH91" s="783"/>
      <c r="BI91" s="783"/>
      <c r="BJ91" s="783"/>
      <c r="BK91" s="783"/>
      <c r="BL91" s="783"/>
      <c r="BM91" s="783"/>
      <c r="BN91" s="784"/>
      <c r="BO91" s="785"/>
      <c r="BP91" s="790" t="s">
        <v>428</v>
      </c>
      <c r="BQ91" s="791"/>
      <c r="BR91" s="791"/>
      <c r="BS91" s="791"/>
      <c r="BT91" s="791"/>
      <c r="BU91" s="791"/>
      <c r="BV91" s="792"/>
      <c r="BW91" s="796"/>
    </row>
    <row r="92" spans="1:75" s="164" customFormat="1" ht="20.25" customHeight="1">
      <c r="A92" s="822"/>
      <c r="B92" s="919"/>
      <c r="C92" s="919"/>
      <c r="D92" s="824"/>
      <c r="E92" s="811"/>
      <c r="F92" s="812"/>
      <c r="G92" s="812"/>
      <c r="H92" s="812"/>
      <c r="I92" s="812"/>
      <c r="J92" s="812"/>
      <c r="K92" s="812"/>
      <c r="L92" s="812"/>
      <c r="M92" s="812"/>
      <c r="N92" s="812"/>
      <c r="O92" s="813"/>
      <c r="P92" s="766"/>
      <c r="Q92" s="767"/>
      <c r="R92" s="767"/>
      <c r="S92" s="767"/>
      <c r="T92" s="767"/>
      <c r="U92" s="767"/>
      <c r="V92" s="768"/>
      <c r="W92" s="797"/>
      <c r="X92" s="798"/>
      <c r="Y92" s="798"/>
      <c r="Z92" s="798"/>
      <c r="AA92" s="798"/>
      <c r="AB92" s="798"/>
      <c r="AC92" s="798"/>
      <c r="AD92" s="798"/>
      <c r="AE92" s="798"/>
      <c r="AF92" s="798"/>
      <c r="AG92" s="798"/>
      <c r="AH92" s="798"/>
      <c r="AI92" s="798"/>
      <c r="AJ92" s="798"/>
      <c r="AK92" s="798"/>
      <c r="AL92" s="799"/>
      <c r="AM92" s="778"/>
      <c r="AN92" s="779"/>
      <c r="AO92" s="779"/>
      <c r="AP92" s="779"/>
      <c r="AQ92" s="779"/>
      <c r="AR92" s="781"/>
      <c r="AS92" s="779"/>
      <c r="AT92" s="779"/>
      <c r="AU92" s="779"/>
      <c r="AV92" s="779"/>
      <c r="AW92" s="781"/>
      <c r="AX92" s="779"/>
      <c r="AY92" s="779"/>
      <c r="AZ92" s="779"/>
      <c r="BA92" s="801"/>
      <c r="BB92" s="786"/>
      <c r="BC92" s="787"/>
      <c r="BD92" s="787"/>
      <c r="BE92" s="787"/>
      <c r="BF92" s="787"/>
      <c r="BG92" s="787"/>
      <c r="BH92" s="787"/>
      <c r="BI92" s="787"/>
      <c r="BJ92" s="787"/>
      <c r="BK92" s="787"/>
      <c r="BL92" s="787"/>
      <c r="BM92" s="787"/>
      <c r="BN92" s="788"/>
      <c r="BO92" s="789"/>
      <c r="BP92" s="793"/>
      <c r="BQ92" s="794"/>
      <c r="BR92" s="794"/>
      <c r="BS92" s="794"/>
      <c r="BT92" s="794"/>
      <c r="BU92" s="794"/>
      <c r="BV92" s="795"/>
      <c r="BW92" s="796"/>
    </row>
    <row r="93" spans="1:75" s="164" customFormat="1" ht="15" customHeight="1">
      <c r="A93" s="822"/>
      <c r="B93" s="919"/>
      <c r="C93" s="919"/>
      <c r="D93" s="824"/>
      <c r="E93" s="811"/>
      <c r="F93" s="812"/>
      <c r="G93" s="812"/>
      <c r="H93" s="812"/>
      <c r="I93" s="812"/>
      <c r="J93" s="812"/>
      <c r="K93" s="812"/>
      <c r="L93" s="812"/>
      <c r="M93" s="812"/>
      <c r="N93" s="812"/>
      <c r="O93" s="813"/>
      <c r="P93" s="766"/>
      <c r="Q93" s="767"/>
      <c r="R93" s="767"/>
      <c r="S93" s="767"/>
      <c r="T93" s="767"/>
      <c r="U93" s="767"/>
      <c r="V93" s="768"/>
      <c r="W93" s="772"/>
      <c r="X93" s="773"/>
      <c r="Y93" s="773"/>
      <c r="Z93" s="773"/>
      <c r="AA93" s="773"/>
      <c r="AB93" s="773"/>
      <c r="AC93" s="773"/>
      <c r="AD93" s="773"/>
      <c r="AE93" s="773"/>
      <c r="AF93" s="773"/>
      <c r="AG93" s="773"/>
      <c r="AH93" s="773"/>
      <c r="AI93" s="773"/>
      <c r="AJ93" s="773"/>
      <c r="AK93" s="773"/>
      <c r="AL93" s="774"/>
      <c r="AM93" s="775"/>
      <c r="AN93" s="776"/>
      <c r="AO93" s="777"/>
      <c r="AP93" s="777"/>
      <c r="AQ93" s="777"/>
      <c r="AR93" s="780" t="s">
        <v>430</v>
      </c>
      <c r="AS93" s="776"/>
      <c r="AT93" s="777"/>
      <c r="AU93" s="777"/>
      <c r="AV93" s="777"/>
      <c r="AW93" s="780" t="s">
        <v>430</v>
      </c>
      <c r="AX93" s="776"/>
      <c r="AY93" s="777"/>
      <c r="AZ93" s="777"/>
      <c r="BA93" s="800"/>
      <c r="BB93" s="782"/>
      <c r="BC93" s="783"/>
      <c r="BD93" s="783"/>
      <c r="BE93" s="783"/>
      <c r="BF93" s="783"/>
      <c r="BG93" s="783"/>
      <c r="BH93" s="783"/>
      <c r="BI93" s="783"/>
      <c r="BJ93" s="783"/>
      <c r="BK93" s="783"/>
      <c r="BL93" s="783"/>
      <c r="BM93" s="783"/>
      <c r="BN93" s="784"/>
      <c r="BO93" s="785"/>
      <c r="BP93" s="790" t="s">
        <v>428</v>
      </c>
      <c r="BQ93" s="791"/>
      <c r="BR93" s="791"/>
      <c r="BS93" s="791"/>
      <c r="BT93" s="791"/>
      <c r="BU93" s="791"/>
      <c r="BV93" s="792"/>
      <c r="BW93" s="796"/>
    </row>
    <row r="94" spans="1:75" s="164" customFormat="1" ht="20.25" customHeight="1">
      <c r="A94" s="822"/>
      <c r="B94" s="919"/>
      <c r="C94" s="919"/>
      <c r="D94" s="824"/>
      <c r="E94" s="811"/>
      <c r="F94" s="812"/>
      <c r="G94" s="812"/>
      <c r="H94" s="812"/>
      <c r="I94" s="812"/>
      <c r="J94" s="812"/>
      <c r="K94" s="812"/>
      <c r="L94" s="812"/>
      <c r="M94" s="812"/>
      <c r="N94" s="812"/>
      <c r="O94" s="813"/>
      <c r="P94" s="766"/>
      <c r="Q94" s="767"/>
      <c r="R94" s="767"/>
      <c r="S94" s="767"/>
      <c r="T94" s="767"/>
      <c r="U94" s="767"/>
      <c r="V94" s="768"/>
      <c r="W94" s="797"/>
      <c r="X94" s="798"/>
      <c r="Y94" s="798"/>
      <c r="Z94" s="798"/>
      <c r="AA94" s="798"/>
      <c r="AB94" s="798"/>
      <c r="AC94" s="798"/>
      <c r="AD94" s="798"/>
      <c r="AE94" s="798"/>
      <c r="AF94" s="798"/>
      <c r="AG94" s="798"/>
      <c r="AH94" s="798"/>
      <c r="AI94" s="798"/>
      <c r="AJ94" s="798"/>
      <c r="AK94" s="798"/>
      <c r="AL94" s="799"/>
      <c r="AM94" s="778"/>
      <c r="AN94" s="779"/>
      <c r="AO94" s="779"/>
      <c r="AP94" s="779"/>
      <c r="AQ94" s="779"/>
      <c r="AR94" s="781"/>
      <c r="AS94" s="779"/>
      <c r="AT94" s="779"/>
      <c r="AU94" s="779"/>
      <c r="AV94" s="779"/>
      <c r="AW94" s="781"/>
      <c r="AX94" s="779"/>
      <c r="AY94" s="779"/>
      <c r="AZ94" s="779"/>
      <c r="BA94" s="801"/>
      <c r="BB94" s="786"/>
      <c r="BC94" s="787"/>
      <c r="BD94" s="787"/>
      <c r="BE94" s="787"/>
      <c r="BF94" s="787"/>
      <c r="BG94" s="787"/>
      <c r="BH94" s="787"/>
      <c r="BI94" s="787"/>
      <c r="BJ94" s="787"/>
      <c r="BK94" s="787"/>
      <c r="BL94" s="787"/>
      <c r="BM94" s="787"/>
      <c r="BN94" s="788"/>
      <c r="BO94" s="789"/>
      <c r="BP94" s="793"/>
      <c r="BQ94" s="794"/>
      <c r="BR94" s="794"/>
      <c r="BS94" s="794"/>
      <c r="BT94" s="794"/>
      <c r="BU94" s="794"/>
      <c r="BV94" s="795"/>
      <c r="BW94" s="796"/>
    </row>
    <row r="95" spans="1:75" s="164" customFormat="1" ht="15" customHeight="1">
      <c r="A95" s="822"/>
      <c r="B95" s="919"/>
      <c r="C95" s="919"/>
      <c r="D95" s="824"/>
      <c r="E95" s="811"/>
      <c r="F95" s="812"/>
      <c r="G95" s="812"/>
      <c r="H95" s="812"/>
      <c r="I95" s="812"/>
      <c r="J95" s="812"/>
      <c r="K95" s="812"/>
      <c r="L95" s="812"/>
      <c r="M95" s="812"/>
      <c r="N95" s="812"/>
      <c r="O95" s="813"/>
      <c r="P95" s="766"/>
      <c r="Q95" s="767"/>
      <c r="R95" s="767"/>
      <c r="S95" s="767"/>
      <c r="T95" s="767"/>
      <c r="U95" s="767"/>
      <c r="V95" s="768"/>
      <c r="W95" s="772"/>
      <c r="X95" s="773"/>
      <c r="Y95" s="773"/>
      <c r="Z95" s="773"/>
      <c r="AA95" s="773"/>
      <c r="AB95" s="773"/>
      <c r="AC95" s="773"/>
      <c r="AD95" s="773"/>
      <c r="AE95" s="773"/>
      <c r="AF95" s="773"/>
      <c r="AG95" s="773"/>
      <c r="AH95" s="773"/>
      <c r="AI95" s="773"/>
      <c r="AJ95" s="773"/>
      <c r="AK95" s="773"/>
      <c r="AL95" s="774"/>
      <c r="AM95" s="775"/>
      <c r="AN95" s="776"/>
      <c r="AO95" s="777"/>
      <c r="AP95" s="777"/>
      <c r="AQ95" s="777"/>
      <c r="AR95" s="780" t="s">
        <v>430</v>
      </c>
      <c r="AS95" s="776"/>
      <c r="AT95" s="777"/>
      <c r="AU95" s="777"/>
      <c r="AV95" s="777"/>
      <c r="AW95" s="780" t="s">
        <v>430</v>
      </c>
      <c r="AX95" s="776"/>
      <c r="AY95" s="777"/>
      <c r="AZ95" s="777"/>
      <c r="BA95" s="800"/>
      <c r="BB95" s="782"/>
      <c r="BC95" s="783"/>
      <c r="BD95" s="783"/>
      <c r="BE95" s="783"/>
      <c r="BF95" s="783"/>
      <c r="BG95" s="783"/>
      <c r="BH95" s="783"/>
      <c r="BI95" s="783"/>
      <c r="BJ95" s="783"/>
      <c r="BK95" s="783"/>
      <c r="BL95" s="783"/>
      <c r="BM95" s="783"/>
      <c r="BN95" s="784"/>
      <c r="BO95" s="785"/>
      <c r="BP95" s="790" t="s">
        <v>428</v>
      </c>
      <c r="BQ95" s="791"/>
      <c r="BR95" s="791"/>
      <c r="BS95" s="791"/>
      <c r="BT95" s="791"/>
      <c r="BU95" s="791"/>
      <c r="BV95" s="792"/>
      <c r="BW95" s="796"/>
    </row>
    <row r="96" spans="1:75" s="164" customFormat="1" ht="20.25" customHeight="1">
      <c r="A96" s="825"/>
      <c r="B96" s="826"/>
      <c r="C96" s="826"/>
      <c r="D96" s="827"/>
      <c r="E96" s="755"/>
      <c r="F96" s="756"/>
      <c r="G96" s="756"/>
      <c r="H96" s="756"/>
      <c r="I96" s="756"/>
      <c r="J96" s="756"/>
      <c r="K96" s="756"/>
      <c r="L96" s="756"/>
      <c r="M96" s="756"/>
      <c r="N96" s="756"/>
      <c r="O96" s="757"/>
      <c r="P96" s="769"/>
      <c r="Q96" s="770"/>
      <c r="R96" s="770"/>
      <c r="S96" s="770"/>
      <c r="T96" s="770"/>
      <c r="U96" s="770"/>
      <c r="V96" s="771"/>
      <c r="W96" s="797"/>
      <c r="X96" s="798"/>
      <c r="Y96" s="798"/>
      <c r="Z96" s="798"/>
      <c r="AA96" s="798"/>
      <c r="AB96" s="798"/>
      <c r="AC96" s="798"/>
      <c r="AD96" s="798"/>
      <c r="AE96" s="798"/>
      <c r="AF96" s="798"/>
      <c r="AG96" s="798"/>
      <c r="AH96" s="798"/>
      <c r="AI96" s="798"/>
      <c r="AJ96" s="798"/>
      <c r="AK96" s="798"/>
      <c r="AL96" s="799"/>
      <c r="AM96" s="778"/>
      <c r="AN96" s="779"/>
      <c r="AO96" s="779"/>
      <c r="AP96" s="779"/>
      <c r="AQ96" s="779"/>
      <c r="AR96" s="781"/>
      <c r="AS96" s="779"/>
      <c r="AT96" s="779"/>
      <c r="AU96" s="779"/>
      <c r="AV96" s="779"/>
      <c r="AW96" s="781"/>
      <c r="AX96" s="779"/>
      <c r="AY96" s="779"/>
      <c r="AZ96" s="779"/>
      <c r="BA96" s="801"/>
      <c r="BB96" s="786"/>
      <c r="BC96" s="787"/>
      <c r="BD96" s="787"/>
      <c r="BE96" s="787"/>
      <c r="BF96" s="787"/>
      <c r="BG96" s="787"/>
      <c r="BH96" s="787"/>
      <c r="BI96" s="787"/>
      <c r="BJ96" s="787"/>
      <c r="BK96" s="787"/>
      <c r="BL96" s="787"/>
      <c r="BM96" s="787"/>
      <c r="BN96" s="788"/>
      <c r="BO96" s="789"/>
      <c r="BP96" s="793"/>
      <c r="BQ96" s="794"/>
      <c r="BR96" s="794"/>
      <c r="BS96" s="794"/>
      <c r="BT96" s="794"/>
      <c r="BU96" s="794"/>
      <c r="BV96" s="795"/>
      <c r="BW96" s="796"/>
    </row>
    <row r="97" spans="1:75" s="164" customFormat="1" ht="12.75" customHeight="1">
      <c r="A97" s="168"/>
      <c r="B97" s="168"/>
      <c r="C97" s="168"/>
      <c r="D97" s="168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67"/>
      <c r="Q97" s="167"/>
      <c r="R97" s="167"/>
      <c r="S97" s="167"/>
      <c r="T97" s="167"/>
      <c r="U97" s="167"/>
      <c r="V97" s="167"/>
      <c r="AM97" s="161"/>
      <c r="AN97" s="161"/>
      <c r="AO97" s="161"/>
      <c r="AP97" s="161"/>
      <c r="AQ97" s="161"/>
      <c r="AR97" s="162"/>
      <c r="AS97" s="161"/>
      <c r="AT97" s="161"/>
      <c r="AU97" s="161"/>
      <c r="AV97" s="161"/>
      <c r="AW97" s="162"/>
      <c r="AX97" s="161"/>
      <c r="AY97" s="161"/>
      <c r="AZ97" s="161"/>
      <c r="BA97" s="161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5"/>
      <c r="BO97" s="165"/>
    </row>
    <row r="98" spans="1:75" s="164" customFormat="1" ht="12.75" customHeight="1">
      <c r="A98" s="168"/>
      <c r="B98" s="168"/>
      <c r="C98" s="168"/>
      <c r="D98" s="168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67"/>
      <c r="Q98" s="167"/>
      <c r="R98" s="167"/>
      <c r="S98" s="167"/>
      <c r="T98" s="167"/>
      <c r="U98" s="167"/>
      <c r="V98" s="167"/>
      <c r="AM98" s="161"/>
      <c r="AN98" s="161"/>
      <c r="AO98" s="161"/>
      <c r="AP98" s="161"/>
      <c r="AQ98" s="161"/>
      <c r="AR98" s="162"/>
      <c r="AS98" s="161"/>
      <c r="AT98" s="161"/>
      <c r="AU98" s="161"/>
      <c r="AV98" s="161"/>
      <c r="AW98" s="162"/>
      <c r="AX98" s="161"/>
      <c r="AY98" s="161"/>
      <c r="AZ98" s="161"/>
      <c r="BA98" s="161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5"/>
      <c r="BO98" s="165"/>
    </row>
    <row r="99" spans="1:75" s="164" customFormat="1" ht="9.75" customHeight="1">
      <c r="A99" s="179"/>
      <c r="B99" s="179"/>
      <c r="C99" s="179"/>
      <c r="D99" s="179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AM99" s="161"/>
      <c r="AN99" s="161"/>
      <c r="AO99" s="161"/>
      <c r="AP99" s="161"/>
      <c r="AQ99" s="161"/>
      <c r="AR99" s="162"/>
      <c r="AS99" s="161"/>
      <c r="AT99" s="161"/>
      <c r="AU99" s="161"/>
      <c r="AV99" s="161"/>
      <c r="AW99" s="162"/>
      <c r="AX99" s="161"/>
      <c r="AY99" s="161"/>
      <c r="AZ99" s="161"/>
      <c r="BA99" s="161"/>
      <c r="BB99" s="166"/>
      <c r="BC99" s="166"/>
      <c r="BD99" s="166"/>
      <c r="BE99" s="166"/>
      <c r="BF99" s="166"/>
      <c r="BG99" s="829" t="s">
        <v>507</v>
      </c>
      <c r="BH99" s="829"/>
      <c r="BI99" s="829"/>
      <c r="BJ99" s="829"/>
      <c r="BK99" s="829"/>
      <c r="BL99" s="829"/>
      <c r="BM99" s="829"/>
      <c r="BN99" s="829"/>
      <c r="BO99" s="829"/>
      <c r="BP99" s="109"/>
    </row>
    <row r="100" spans="1:75" s="164" customFormat="1" ht="9.75" customHeight="1">
      <c r="A100" s="178"/>
      <c r="B100" s="178"/>
      <c r="C100" s="178"/>
      <c r="D100" s="178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4"/>
      <c r="AN100" s="174"/>
      <c r="AO100" s="174"/>
      <c r="AP100" s="174"/>
      <c r="AQ100" s="174"/>
      <c r="AR100" s="175"/>
      <c r="AS100" s="174"/>
      <c r="AT100" s="174"/>
      <c r="AU100" s="174"/>
      <c r="AV100" s="174"/>
      <c r="AW100" s="175"/>
      <c r="AX100" s="174"/>
      <c r="AY100" s="174"/>
      <c r="AZ100" s="174"/>
      <c r="BA100" s="174"/>
      <c r="BB100" s="173"/>
      <c r="BC100" s="173"/>
      <c r="BD100" s="173"/>
      <c r="BE100" s="173"/>
      <c r="BF100" s="173"/>
      <c r="BG100" s="830"/>
      <c r="BH100" s="830"/>
      <c r="BI100" s="830"/>
      <c r="BJ100" s="830"/>
      <c r="BK100" s="830"/>
      <c r="BL100" s="830"/>
      <c r="BM100" s="830"/>
      <c r="BN100" s="830"/>
      <c r="BO100" s="830"/>
      <c r="BP100" s="109"/>
    </row>
    <row r="101" spans="1:75" s="164" customFormat="1" ht="13.5" customHeight="1">
      <c r="A101" s="750" t="s">
        <v>394</v>
      </c>
      <c r="B101" s="750"/>
      <c r="C101" s="750"/>
      <c r="D101" s="750"/>
      <c r="E101" s="752" t="s">
        <v>449</v>
      </c>
      <c r="F101" s="753"/>
      <c r="G101" s="753"/>
      <c r="H101" s="753"/>
      <c r="I101" s="753"/>
      <c r="J101" s="753"/>
      <c r="K101" s="753"/>
      <c r="L101" s="753"/>
      <c r="M101" s="753"/>
      <c r="N101" s="753"/>
      <c r="O101" s="753"/>
      <c r="P101" s="753"/>
      <c r="Q101" s="753"/>
      <c r="R101" s="753"/>
      <c r="S101" s="753"/>
      <c r="T101" s="753"/>
      <c r="U101" s="753"/>
      <c r="V101" s="754"/>
      <c r="W101" s="753" t="s">
        <v>448</v>
      </c>
      <c r="X101" s="753"/>
      <c r="Y101" s="753"/>
      <c r="Z101" s="753"/>
      <c r="AA101" s="753"/>
      <c r="AB101" s="753"/>
      <c r="AC101" s="753"/>
      <c r="AD101" s="753"/>
      <c r="AE101" s="753"/>
      <c r="AF101" s="753"/>
      <c r="AG101" s="753"/>
      <c r="AH101" s="753"/>
      <c r="AI101" s="753"/>
      <c r="AJ101" s="753"/>
      <c r="AK101" s="753"/>
      <c r="AL101" s="753"/>
      <c r="AM101" s="752" t="s">
        <v>447</v>
      </c>
      <c r="AN101" s="753"/>
      <c r="AO101" s="753"/>
      <c r="AP101" s="753"/>
      <c r="AQ101" s="753"/>
      <c r="AR101" s="753"/>
      <c r="AS101" s="753"/>
      <c r="AT101" s="753"/>
      <c r="AU101" s="753"/>
      <c r="AV101" s="753"/>
      <c r="AW101" s="753"/>
      <c r="AX101" s="753"/>
      <c r="AY101" s="753"/>
      <c r="AZ101" s="753"/>
      <c r="BA101" s="754"/>
      <c r="BB101" s="752" t="s">
        <v>446</v>
      </c>
      <c r="BC101" s="753"/>
      <c r="BD101" s="753"/>
      <c r="BE101" s="753"/>
      <c r="BF101" s="753"/>
      <c r="BG101" s="753"/>
      <c r="BH101" s="753"/>
      <c r="BI101" s="753"/>
      <c r="BJ101" s="753"/>
      <c r="BK101" s="753"/>
      <c r="BL101" s="753"/>
      <c r="BM101" s="753"/>
      <c r="BN101" s="753"/>
      <c r="BO101" s="754"/>
      <c r="BP101" s="758" t="s">
        <v>445</v>
      </c>
      <c r="BQ101" s="759"/>
      <c r="BR101" s="759"/>
      <c r="BS101" s="759"/>
      <c r="BT101" s="759"/>
      <c r="BU101" s="759"/>
      <c r="BV101" s="760"/>
      <c r="BW101" s="172" t="s">
        <v>444</v>
      </c>
    </row>
    <row r="102" spans="1:75" s="164" customFormat="1" ht="13.5" customHeight="1">
      <c r="A102" s="751"/>
      <c r="B102" s="751"/>
      <c r="C102" s="751"/>
      <c r="D102" s="751"/>
      <c r="E102" s="755"/>
      <c r="F102" s="756"/>
      <c r="G102" s="756"/>
      <c r="H102" s="756"/>
      <c r="I102" s="756"/>
      <c r="J102" s="756"/>
      <c r="K102" s="756"/>
      <c r="L102" s="756"/>
      <c r="M102" s="756"/>
      <c r="N102" s="756"/>
      <c r="O102" s="756"/>
      <c r="P102" s="756"/>
      <c r="Q102" s="756"/>
      <c r="R102" s="756"/>
      <c r="S102" s="756"/>
      <c r="T102" s="756"/>
      <c r="U102" s="756"/>
      <c r="V102" s="757"/>
      <c r="W102" s="756"/>
      <c r="X102" s="756"/>
      <c r="Y102" s="756"/>
      <c r="Z102" s="756"/>
      <c r="AA102" s="756"/>
      <c r="AB102" s="756"/>
      <c r="AC102" s="756"/>
      <c r="AD102" s="756"/>
      <c r="AE102" s="756"/>
      <c r="AF102" s="756"/>
      <c r="AG102" s="756"/>
      <c r="AH102" s="756"/>
      <c r="AI102" s="756"/>
      <c r="AJ102" s="756"/>
      <c r="AK102" s="756"/>
      <c r="AL102" s="756"/>
      <c r="AM102" s="755"/>
      <c r="AN102" s="756"/>
      <c r="AO102" s="756"/>
      <c r="AP102" s="756"/>
      <c r="AQ102" s="756"/>
      <c r="AR102" s="756"/>
      <c r="AS102" s="756"/>
      <c r="AT102" s="756"/>
      <c r="AU102" s="756"/>
      <c r="AV102" s="756"/>
      <c r="AW102" s="756"/>
      <c r="AX102" s="756"/>
      <c r="AY102" s="756"/>
      <c r="AZ102" s="756"/>
      <c r="BA102" s="757"/>
      <c r="BB102" s="755"/>
      <c r="BC102" s="756"/>
      <c r="BD102" s="756"/>
      <c r="BE102" s="756"/>
      <c r="BF102" s="756"/>
      <c r="BG102" s="756"/>
      <c r="BH102" s="756"/>
      <c r="BI102" s="756"/>
      <c r="BJ102" s="756"/>
      <c r="BK102" s="756"/>
      <c r="BL102" s="756"/>
      <c r="BM102" s="756"/>
      <c r="BN102" s="756"/>
      <c r="BO102" s="757"/>
      <c r="BP102" s="761" t="s">
        <v>443</v>
      </c>
      <c r="BQ102" s="762"/>
      <c r="BR102" s="762"/>
      <c r="BS102" s="762"/>
      <c r="BT102" s="762"/>
      <c r="BU102" s="762"/>
      <c r="BV102" s="763"/>
      <c r="BW102" s="171" t="s">
        <v>442</v>
      </c>
    </row>
    <row r="103" spans="1:75" s="164" customFormat="1" ht="15" customHeight="1">
      <c r="A103" s="819" t="s">
        <v>459</v>
      </c>
      <c r="B103" s="820"/>
      <c r="C103" s="820"/>
      <c r="D103" s="821"/>
      <c r="E103" s="802" t="s">
        <v>506</v>
      </c>
      <c r="F103" s="803"/>
      <c r="G103" s="803"/>
      <c r="H103" s="803"/>
      <c r="I103" s="803"/>
      <c r="J103" s="803"/>
      <c r="K103" s="803"/>
      <c r="L103" s="803"/>
      <c r="M103" s="803"/>
      <c r="N103" s="803"/>
      <c r="O103" s="804"/>
      <c r="P103" s="752" t="s">
        <v>503</v>
      </c>
      <c r="Q103" s="764"/>
      <c r="R103" s="764"/>
      <c r="S103" s="764"/>
      <c r="T103" s="764"/>
      <c r="U103" s="764"/>
      <c r="V103" s="765"/>
      <c r="W103" s="772"/>
      <c r="X103" s="773"/>
      <c r="Y103" s="773"/>
      <c r="Z103" s="773"/>
      <c r="AA103" s="773"/>
      <c r="AB103" s="773"/>
      <c r="AC103" s="773"/>
      <c r="AD103" s="773"/>
      <c r="AE103" s="773"/>
      <c r="AF103" s="773"/>
      <c r="AG103" s="773"/>
      <c r="AH103" s="773"/>
      <c r="AI103" s="773"/>
      <c r="AJ103" s="773"/>
      <c r="AK103" s="773"/>
      <c r="AL103" s="774"/>
      <c r="AM103" s="775"/>
      <c r="AN103" s="776"/>
      <c r="AO103" s="777"/>
      <c r="AP103" s="777"/>
      <c r="AQ103" s="777"/>
      <c r="AR103" s="780" t="s">
        <v>434</v>
      </c>
      <c r="AS103" s="776"/>
      <c r="AT103" s="777"/>
      <c r="AU103" s="777"/>
      <c r="AV103" s="777"/>
      <c r="AW103" s="780" t="s">
        <v>505</v>
      </c>
      <c r="AX103" s="776"/>
      <c r="AY103" s="777"/>
      <c r="AZ103" s="777"/>
      <c r="BA103" s="800"/>
      <c r="BB103" s="782"/>
      <c r="BC103" s="783"/>
      <c r="BD103" s="783"/>
      <c r="BE103" s="783"/>
      <c r="BF103" s="783"/>
      <c r="BG103" s="783"/>
      <c r="BH103" s="783"/>
      <c r="BI103" s="783"/>
      <c r="BJ103" s="783"/>
      <c r="BK103" s="783"/>
      <c r="BL103" s="783"/>
      <c r="BM103" s="783"/>
      <c r="BN103" s="784"/>
      <c r="BO103" s="785"/>
      <c r="BP103" s="790" t="s">
        <v>428</v>
      </c>
      <c r="BQ103" s="791"/>
      <c r="BR103" s="791"/>
      <c r="BS103" s="791"/>
      <c r="BT103" s="791"/>
      <c r="BU103" s="791"/>
      <c r="BV103" s="792"/>
      <c r="BW103" s="796"/>
    </row>
    <row r="104" spans="1:75" s="164" customFormat="1" ht="20.25" customHeight="1">
      <c r="A104" s="822"/>
      <c r="B104" s="919"/>
      <c r="C104" s="919"/>
      <c r="D104" s="824"/>
      <c r="E104" s="805"/>
      <c r="F104" s="806"/>
      <c r="G104" s="806"/>
      <c r="H104" s="806"/>
      <c r="I104" s="806"/>
      <c r="J104" s="806"/>
      <c r="K104" s="806"/>
      <c r="L104" s="806"/>
      <c r="M104" s="806"/>
      <c r="N104" s="806"/>
      <c r="O104" s="807"/>
      <c r="P104" s="766"/>
      <c r="Q104" s="767"/>
      <c r="R104" s="767"/>
      <c r="S104" s="767"/>
      <c r="T104" s="767"/>
      <c r="U104" s="767"/>
      <c r="V104" s="768"/>
      <c r="W104" s="797"/>
      <c r="X104" s="798"/>
      <c r="Y104" s="798"/>
      <c r="Z104" s="798"/>
      <c r="AA104" s="798"/>
      <c r="AB104" s="798"/>
      <c r="AC104" s="798"/>
      <c r="AD104" s="798"/>
      <c r="AE104" s="798"/>
      <c r="AF104" s="798"/>
      <c r="AG104" s="798"/>
      <c r="AH104" s="798"/>
      <c r="AI104" s="798"/>
      <c r="AJ104" s="798"/>
      <c r="AK104" s="798"/>
      <c r="AL104" s="799"/>
      <c r="AM104" s="778"/>
      <c r="AN104" s="779"/>
      <c r="AO104" s="779"/>
      <c r="AP104" s="779"/>
      <c r="AQ104" s="779"/>
      <c r="AR104" s="781"/>
      <c r="AS104" s="779"/>
      <c r="AT104" s="779"/>
      <c r="AU104" s="779"/>
      <c r="AV104" s="779"/>
      <c r="AW104" s="781"/>
      <c r="AX104" s="779"/>
      <c r="AY104" s="779"/>
      <c r="AZ104" s="779"/>
      <c r="BA104" s="801"/>
      <c r="BB104" s="786"/>
      <c r="BC104" s="787"/>
      <c r="BD104" s="787"/>
      <c r="BE104" s="787"/>
      <c r="BF104" s="787"/>
      <c r="BG104" s="787"/>
      <c r="BH104" s="787"/>
      <c r="BI104" s="787"/>
      <c r="BJ104" s="787"/>
      <c r="BK104" s="787"/>
      <c r="BL104" s="787"/>
      <c r="BM104" s="787"/>
      <c r="BN104" s="788"/>
      <c r="BO104" s="789"/>
      <c r="BP104" s="793"/>
      <c r="BQ104" s="794"/>
      <c r="BR104" s="794"/>
      <c r="BS104" s="794"/>
      <c r="BT104" s="794"/>
      <c r="BU104" s="794"/>
      <c r="BV104" s="795"/>
      <c r="BW104" s="796"/>
    </row>
    <row r="105" spans="1:75" s="164" customFormat="1" ht="15" customHeight="1">
      <c r="A105" s="822"/>
      <c r="B105" s="919"/>
      <c r="C105" s="919"/>
      <c r="D105" s="824"/>
      <c r="E105" s="805"/>
      <c r="F105" s="806"/>
      <c r="G105" s="806"/>
      <c r="H105" s="806"/>
      <c r="I105" s="806"/>
      <c r="J105" s="806"/>
      <c r="K105" s="806"/>
      <c r="L105" s="806"/>
      <c r="M105" s="806"/>
      <c r="N105" s="806"/>
      <c r="O105" s="807"/>
      <c r="P105" s="766"/>
      <c r="Q105" s="767"/>
      <c r="R105" s="767"/>
      <c r="S105" s="767"/>
      <c r="T105" s="767"/>
      <c r="U105" s="767"/>
      <c r="V105" s="768"/>
      <c r="W105" s="772"/>
      <c r="X105" s="773"/>
      <c r="Y105" s="773"/>
      <c r="Z105" s="773"/>
      <c r="AA105" s="773"/>
      <c r="AB105" s="773"/>
      <c r="AC105" s="773"/>
      <c r="AD105" s="773"/>
      <c r="AE105" s="773"/>
      <c r="AF105" s="773"/>
      <c r="AG105" s="773"/>
      <c r="AH105" s="773"/>
      <c r="AI105" s="773"/>
      <c r="AJ105" s="773"/>
      <c r="AK105" s="773"/>
      <c r="AL105" s="774"/>
      <c r="AM105" s="775"/>
      <c r="AN105" s="776"/>
      <c r="AO105" s="777"/>
      <c r="AP105" s="777"/>
      <c r="AQ105" s="777"/>
      <c r="AR105" s="780" t="s">
        <v>430</v>
      </c>
      <c r="AS105" s="776"/>
      <c r="AT105" s="777"/>
      <c r="AU105" s="777"/>
      <c r="AV105" s="777"/>
      <c r="AW105" s="780" t="s">
        <v>434</v>
      </c>
      <c r="AX105" s="776"/>
      <c r="AY105" s="777"/>
      <c r="AZ105" s="777"/>
      <c r="BA105" s="800"/>
      <c r="BB105" s="782"/>
      <c r="BC105" s="783"/>
      <c r="BD105" s="783"/>
      <c r="BE105" s="783"/>
      <c r="BF105" s="783"/>
      <c r="BG105" s="783"/>
      <c r="BH105" s="783"/>
      <c r="BI105" s="783"/>
      <c r="BJ105" s="783"/>
      <c r="BK105" s="783"/>
      <c r="BL105" s="783"/>
      <c r="BM105" s="783"/>
      <c r="BN105" s="784"/>
      <c r="BO105" s="785"/>
      <c r="BP105" s="790" t="s">
        <v>428</v>
      </c>
      <c r="BQ105" s="791"/>
      <c r="BR105" s="791"/>
      <c r="BS105" s="791"/>
      <c r="BT105" s="791"/>
      <c r="BU105" s="791"/>
      <c r="BV105" s="792"/>
      <c r="BW105" s="796"/>
    </row>
    <row r="106" spans="1:75" s="164" customFormat="1" ht="20.25" customHeight="1">
      <c r="A106" s="822"/>
      <c r="B106" s="919"/>
      <c r="C106" s="919"/>
      <c r="D106" s="824"/>
      <c r="E106" s="805"/>
      <c r="F106" s="806"/>
      <c r="G106" s="806"/>
      <c r="H106" s="806"/>
      <c r="I106" s="806"/>
      <c r="J106" s="806"/>
      <c r="K106" s="806"/>
      <c r="L106" s="806"/>
      <c r="M106" s="806"/>
      <c r="N106" s="806"/>
      <c r="O106" s="807"/>
      <c r="P106" s="766"/>
      <c r="Q106" s="767"/>
      <c r="R106" s="767"/>
      <c r="S106" s="767"/>
      <c r="T106" s="767"/>
      <c r="U106" s="767"/>
      <c r="V106" s="768"/>
      <c r="W106" s="797"/>
      <c r="X106" s="798"/>
      <c r="Y106" s="798"/>
      <c r="Z106" s="798"/>
      <c r="AA106" s="798"/>
      <c r="AB106" s="798"/>
      <c r="AC106" s="798"/>
      <c r="AD106" s="798"/>
      <c r="AE106" s="798"/>
      <c r="AF106" s="798"/>
      <c r="AG106" s="798"/>
      <c r="AH106" s="798"/>
      <c r="AI106" s="798"/>
      <c r="AJ106" s="798"/>
      <c r="AK106" s="798"/>
      <c r="AL106" s="799"/>
      <c r="AM106" s="778"/>
      <c r="AN106" s="779"/>
      <c r="AO106" s="779"/>
      <c r="AP106" s="779"/>
      <c r="AQ106" s="779"/>
      <c r="AR106" s="781"/>
      <c r="AS106" s="779"/>
      <c r="AT106" s="779"/>
      <c r="AU106" s="779"/>
      <c r="AV106" s="779"/>
      <c r="AW106" s="781"/>
      <c r="AX106" s="779"/>
      <c r="AY106" s="779"/>
      <c r="AZ106" s="779"/>
      <c r="BA106" s="801"/>
      <c r="BB106" s="786"/>
      <c r="BC106" s="787"/>
      <c r="BD106" s="787"/>
      <c r="BE106" s="787"/>
      <c r="BF106" s="787"/>
      <c r="BG106" s="787"/>
      <c r="BH106" s="787"/>
      <c r="BI106" s="787"/>
      <c r="BJ106" s="787"/>
      <c r="BK106" s="787"/>
      <c r="BL106" s="787"/>
      <c r="BM106" s="787"/>
      <c r="BN106" s="788"/>
      <c r="BO106" s="789"/>
      <c r="BP106" s="793"/>
      <c r="BQ106" s="794"/>
      <c r="BR106" s="794"/>
      <c r="BS106" s="794"/>
      <c r="BT106" s="794"/>
      <c r="BU106" s="794"/>
      <c r="BV106" s="795"/>
      <c r="BW106" s="796"/>
    </row>
    <row r="107" spans="1:75" s="164" customFormat="1" ht="15" customHeight="1">
      <c r="A107" s="822"/>
      <c r="B107" s="919"/>
      <c r="C107" s="919"/>
      <c r="D107" s="824"/>
      <c r="E107" s="805"/>
      <c r="F107" s="806"/>
      <c r="G107" s="806"/>
      <c r="H107" s="806"/>
      <c r="I107" s="806"/>
      <c r="J107" s="806"/>
      <c r="K107" s="806"/>
      <c r="L107" s="806"/>
      <c r="M107" s="806"/>
      <c r="N107" s="806"/>
      <c r="O107" s="807"/>
      <c r="P107" s="766"/>
      <c r="Q107" s="767"/>
      <c r="R107" s="767"/>
      <c r="S107" s="767"/>
      <c r="T107" s="767"/>
      <c r="U107" s="767"/>
      <c r="V107" s="768"/>
      <c r="W107" s="772"/>
      <c r="X107" s="773"/>
      <c r="Y107" s="773"/>
      <c r="Z107" s="773"/>
      <c r="AA107" s="773"/>
      <c r="AB107" s="773"/>
      <c r="AC107" s="773"/>
      <c r="AD107" s="773"/>
      <c r="AE107" s="773"/>
      <c r="AF107" s="773"/>
      <c r="AG107" s="773"/>
      <c r="AH107" s="773"/>
      <c r="AI107" s="773"/>
      <c r="AJ107" s="773"/>
      <c r="AK107" s="773"/>
      <c r="AL107" s="774"/>
      <c r="AM107" s="775"/>
      <c r="AN107" s="776"/>
      <c r="AO107" s="777"/>
      <c r="AP107" s="777"/>
      <c r="AQ107" s="777"/>
      <c r="AR107" s="780" t="s">
        <v>434</v>
      </c>
      <c r="AS107" s="776"/>
      <c r="AT107" s="777"/>
      <c r="AU107" s="777"/>
      <c r="AV107" s="777"/>
      <c r="AW107" s="780" t="s">
        <v>434</v>
      </c>
      <c r="AX107" s="776"/>
      <c r="AY107" s="777"/>
      <c r="AZ107" s="777"/>
      <c r="BA107" s="800"/>
      <c r="BB107" s="782"/>
      <c r="BC107" s="783"/>
      <c r="BD107" s="783"/>
      <c r="BE107" s="783"/>
      <c r="BF107" s="783"/>
      <c r="BG107" s="783"/>
      <c r="BH107" s="783"/>
      <c r="BI107" s="783"/>
      <c r="BJ107" s="783"/>
      <c r="BK107" s="783"/>
      <c r="BL107" s="783"/>
      <c r="BM107" s="783"/>
      <c r="BN107" s="784"/>
      <c r="BO107" s="785"/>
      <c r="BP107" s="790" t="s">
        <v>428</v>
      </c>
      <c r="BQ107" s="791"/>
      <c r="BR107" s="791"/>
      <c r="BS107" s="791"/>
      <c r="BT107" s="791"/>
      <c r="BU107" s="791"/>
      <c r="BV107" s="792"/>
      <c r="BW107" s="796"/>
    </row>
    <row r="108" spans="1:75" s="164" customFormat="1" ht="20.25" customHeight="1">
      <c r="A108" s="822"/>
      <c r="B108" s="919"/>
      <c r="C108" s="919"/>
      <c r="D108" s="824"/>
      <c r="E108" s="805"/>
      <c r="F108" s="806"/>
      <c r="G108" s="806"/>
      <c r="H108" s="806"/>
      <c r="I108" s="806"/>
      <c r="J108" s="806"/>
      <c r="K108" s="806"/>
      <c r="L108" s="806"/>
      <c r="M108" s="806"/>
      <c r="N108" s="806"/>
      <c r="O108" s="807"/>
      <c r="P108" s="766"/>
      <c r="Q108" s="767"/>
      <c r="R108" s="767"/>
      <c r="S108" s="767"/>
      <c r="T108" s="767"/>
      <c r="U108" s="767"/>
      <c r="V108" s="768"/>
      <c r="W108" s="797"/>
      <c r="X108" s="798"/>
      <c r="Y108" s="798"/>
      <c r="Z108" s="798"/>
      <c r="AA108" s="798"/>
      <c r="AB108" s="798"/>
      <c r="AC108" s="798"/>
      <c r="AD108" s="798"/>
      <c r="AE108" s="798"/>
      <c r="AF108" s="798"/>
      <c r="AG108" s="798"/>
      <c r="AH108" s="798"/>
      <c r="AI108" s="798"/>
      <c r="AJ108" s="798"/>
      <c r="AK108" s="798"/>
      <c r="AL108" s="799"/>
      <c r="AM108" s="778"/>
      <c r="AN108" s="779"/>
      <c r="AO108" s="779"/>
      <c r="AP108" s="779"/>
      <c r="AQ108" s="779"/>
      <c r="AR108" s="781"/>
      <c r="AS108" s="779"/>
      <c r="AT108" s="779"/>
      <c r="AU108" s="779"/>
      <c r="AV108" s="779"/>
      <c r="AW108" s="781"/>
      <c r="AX108" s="779"/>
      <c r="AY108" s="779"/>
      <c r="AZ108" s="779"/>
      <c r="BA108" s="801"/>
      <c r="BB108" s="786"/>
      <c r="BC108" s="787"/>
      <c r="BD108" s="787"/>
      <c r="BE108" s="787"/>
      <c r="BF108" s="787"/>
      <c r="BG108" s="787"/>
      <c r="BH108" s="787"/>
      <c r="BI108" s="787"/>
      <c r="BJ108" s="787"/>
      <c r="BK108" s="787"/>
      <c r="BL108" s="787"/>
      <c r="BM108" s="787"/>
      <c r="BN108" s="788"/>
      <c r="BO108" s="789"/>
      <c r="BP108" s="793"/>
      <c r="BQ108" s="794"/>
      <c r="BR108" s="794"/>
      <c r="BS108" s="794"/>
      <c r="BT108" s="794"/>
      <c r="BU108" s="794"/>
      <c r="BV108" s="795"/>
      <c r="BW108" s="796"/>
    </row>
    <row r="109" spans="1:75" s="164" customFormat="1" ht="15" customHeight="1">
      <c r="A109" s="822"/>
      <c r="B109" s="919"/>
      <c r="C109" s="919"/>
      <c r="D109" s="824"/>
      <c r="E109" s="805"/>
      <c r="F109" s="806"/>
      <c r="G109" s="806"/>
      <c r="H109" s="806"/>
      <c r="I109" s="806"/>
      <c r="J109" s="806"/>
      <c r="K109" s="806"/>
      <c r="L109" s="806"/>
      <c r="M109" s="806"/>
      <c r="N109" s="806"/>
      <c r="O109" s="807"/>
      <c r="P109" s="766"/>
      <c r="Q109" s="767"/>
      <c r="R109" s="767"/>
      <c r="S109" s="767"/>
      <c r="T109" s="767"/>
      <c r="U109" s="767"/>
      <c r="V109" s="768"/>
      <c r="W109" s="772"/>
      <c r="X109" s="773"/>
      <c r="Y109" s="773"/>
      <c r="Z109" s="773"/>
      <c r="AA109" s="773"/>
      <c r="AB109" s="773"/>
      <c r="AC109" s="773"/>
      <c r="AD109" s="773"/>
      <c r="AE109" s="773"/>
      <c r="AF109" s="773"/>
      <c r="AG109" s="773"/>
      <c r="AH109" s="773"/>
      <c r="AI109" s="773"/>
      <c r="AJ109" s="773"/>
      <c r="AK109" s="773"/>
      <c r="AL109" s="774"/>
      <c r="AM109" s="775"/>
      <c r="AN109" s="776"/>
      <c r="AO109" s="777"/>
      <c r="AP109" s="777"/>
      <c r="AQ109" s="777"/>
      <c r="AR109" s="780" t="s">
        <v>505</v>
      </c>
      <c r="AS109" s="776"/>
      <c r="AT109" s="777"/>
      <c r="AU109" s="777"/>
      <c r="AV109" s="777"/>
      <c r="AW109" s="780" t="s">
        <v>434</v>
      </c>
      <c r="AX109" s="776"/>
      <c r="AY109" s="777"/>
      <c r="AZ109" s="777"/>
      <c r="BA109" s="800"/>
      <c r="BB109" s="782"/>
      <c r="BC109" s="783"/>
      <c r="BD109" s="783"/>
      <c r="BE109" s="783"/>
      <c r="BF109" s="783"/>
      <c r="BG109" s="783"/>
      <c r="BH109" s="783"/>
      <c r="BI109" s="783"/>
      <c r="BJ109" s="783"/>
      <c r="BK109" s="783"/>
      <c r="BL109" s="783"/>
      <c r="BM109" s="783"/>
      <c r="BN109" s="784"/>
      <c r="BO109" s="785"/>
      <c r="BP109" s="790" t="s">
        <v>428</v>
      </c>
      <c r="BQ109" s="791"/>
      <c r="BR109" s="791"/>
      <c r="BS109" s="791"/>
      <c r="BT109" s="791"/>
      <c r="BU109" s="791"/>
      <c r="BV109" s="792"/>
      <c r="BW109" s="796"/>
    </row>
    <row r="110" spans="1:75" s="164" customFormat="1" ht="20.25" customHeight="1">
      <c r="A110" s="822"/>
      <c r="B110" s="919"/>
      <c r="C110" s="919"/>
      <c r="D110" s="824"/>
      <c r="E110" s="808"/>
      <c r="F110" s="809"/>
      <c r="G110" s="809"/>
      <c r="H110" s="809"/>
      <c r="I110" s="809"/>
      <c r="J110" s="809"/>
      <c r="K110" s="809"/>
      <c r="L110" s="809"/>
      <c r="M110" s="809"/>
      <c r="N110" s="809"/>
      <c r="O110" s="810"/>
      <c r="P110" s="769"/>
      <c r="Q110" s="770"/>
      <c r="R110" s="770"/>
      <c r="S110" s="770"/>
      <c r="T110" s="770"/>
      <c r="U110" s="770"/>
      <c r="V110" s="771"/>
      <c r="W110" s="797"/>
      <c r="X110" s="798"/>
      <c r="Y110" s="798"/>
      <c r="Z110" s="798"/>
      <c r="AA110" s="798"/>
      <c r="AB110" s="798"/>
      <c r="AC110" s="798"/>
      <c r="AD110" s="798"/>
      <c r="AE110" s="798"/>
      <c r="AF110" s="798"/>
      <c r="AG110" s="798"/>
      <c r="AH110" s="798"/>
      <c r="AI110" s="798"/>
      <c r="AJ110" s="798"/>
      <c r="AK110" s="798"/>
      <c r="AL110" s="799"/>
      <c r="AM110" s="778"/>
      <c r="AN110" s="779"/>
      <c r="AO110" s="779"/>
      <c r="AP110" s="779"/>
      <c r="AQ110" s="779"/>
      <c r="AR110" s="781"/>
      <c r="AS110" s="779"/>
      <c r="AT110" s="779"/>
      <c r="AU110" s="779"/>
      <c r="AV110" s="779"/>
      <c r="AW110" s="781"/>
      <c r="AX110" s="779"/>
      <c r="AY110" s="779"/>
      <c r="AZ110" s="779"/>
      <c r="BA110" s="801"/>
      <c r="BB110" s="786"/>
      <c r="BC110" s="787"/>
      <c r="BD110" s="787"/>
      <c r="BE110" s="787"/>
      <c r="BF110" s="787"/>
      <c r="BG110" s="787"/>
      <c r="BH110" s="787"/>
      <c r="BI110" s="787"/>
      <c r="BJ110" s="787"/>
      <c r="BK110" s="787"/>
      <c r="BL110" s="787"/>
      <c r="BM110" s="787"/>
      <c r="BN110" s="788"/>
      <c r="BO110" s="789"/>
      <c r="BP110" s="793"/>
      <c r="BQ110" s="794"/>
      <c r="BR110" s="794"/>
      <c r="BS110" s="794"/>
      <c r="BT110" s="794"/>
      <c r="BU110" s="794"/>
      <c r="BV110" s="795"/>
      <c r="BW110" s="796"/>
    </row>
    <row r="111" spans="1:75" s="164" customFormat="1" ht="15" customHeight="1">
      <c r="A111" s="822"/>
      <c r="B111" s="919"/>
      <c r="C111" s="919"/>
      <c r="D111" s="824"/>
      <c r="E111" s="752" t="s">
        <v>504</v>
      </c>
      <c r="F111" s="753"/>
      <c r="G111" s="753"/>
      <c r="H111" s="753"/>
      <c r="I111" s="753"/>
      <c r="J111" s="753"/>
      <c r="K111" s="753"/>
      <c r="L111" s="753"/>
      <c r="M111" s="753"/>
      <c r="N111" s="753"/>
      <c r="O111" s="754"/>
      <c r="P111" s="752" t="s">
        <v>503</v>
      </c>
      <c r="Q111" s="764"/>
      <c r="R111" s="764"/>
      <c r="S111" s="764"/>
      <c r="T111" s="764"/>
      <c r="U111" s="764"/>
      <c r="V111" s="765"/>
      <c r="W111" s="772"/>
      <c r="X111" s="773"/>
      <c r="Y111" s="773"/>
      <c r="Z111" s="773"/>
      <c r="AA111" s="773"/>
      <c r="AB111" s="773"/>
      <c r="AC111" s="773"/>
      <c r="AD111" s="773"/>
      <c r="AE111" s="773"/>
      <c r="AF111" s="773"/>
      <c r="AG111" s="773"/>
      <c r="AH111" s="773"/>
      <c r="AI111" s="773"/>
      <c r="AJ111" s="773"/>
      <c r="AK111" s="773"/>
      <c r="AL111" s="774"/>
      <c r="AM111" s="775"/>
      <c r="AN111" s="776"/>
      <c r="AO111" s="777"/>
      <c r="AP111" s="777"/>
      <c r="AQ111" s="777"/>
      <c r="AR111" s="780" t="s">
        <v>434</v>
      </c>
      <c r="AS111" s="776"/>
      <c r="AT111" s="777"/>
      <c r="AU111" s="777"/>
      <c r="AV111" s="777"/>
      <c r="AW111" s="780" t="s">
        <v>434</v>
      </c>
      <c r="AX111" s="776"/>
      <c r="AY111" s="777"/>
      <c r="AZ111" s="777"/>
      <c r="BA111" s="800"/>
      <c r="BB111" s="782"/>
      <c r="BC111" s="783"/>
      <c r="BD111" s="783"/>
      <c r="BE111" s="783"/>
      <c r="BF111" s="783"/>
      <c r="BG111" s="783"/>
      <c r="BH111" s="783"/>
      <c r="BI111" s="783"/>
      <c r="BJ111" s="783"/>
      <c r="BK111" s="783"/>
      <c r="BL111" s="783"/>
      <c r="BM111" s="783"/>
      <c r="BN111" s="784"/>
      <c r="BO111" s="785"/>
      <c r="BP111" s="790" t="s">
        <v>428</v>
      </c>
      <c r="BQ111" s="791"/>
      <c r="BR111" s="791"/>
      <c r="BS111" s="791"/>
      <c r="BT111" s="791"/>
      <c r="BU111" s="791"/>
      <c r="BV111" s="792"/>
      <c r="BW111" s="796"/>
    </row>
    <row r="112" spans="1:75" s="164" customFormat="1" ht="20.25" customHeight="1">
      <c r="A112" s="822"/>
      <c r="B112" s="919"/>
      <c r="C112" s="919"/>
      <c r="D112" s="824"/>
      <c r="E112" s="811"/>
      <c r="F112" s="812"/>
      <c r="G112" s="812"/>
      <c r="H112" s="812"/>
      <c r="I112" s="812"/>
      <c r="J112" s="812"/>
      <c r="K112" s="812"/>
      <c r="L112" s="812"/>
      <c r="M112" s="812"/>
      <c r="N112" s="812"/>
      <c r="O112" s="813"/>
      <c r="P112" s="766"/>
      <c r="Q112" s="767"/>
      <c r="R112" s="767"/>
      <c r="S112" s="767"/>
      <c r="T112" s="767"/>
      <c r="U112" s="767"/>
      <c r="V112" s="768"/>
      <c r="W112" s="797"/>
      <c r="X112" s="798"/>
      <c r="Y112" s="798"/>
      <c r="Z112" s="798"/>
      <c r="AA112" s="798"/>
      <c r="AB112" s="798"/>
      <c r="AC112" s="798"/>
      <c r="AD112" s="798"/>
      <c r="AE112" s="798"/>
      <c r="AF112" s="798"/>
      <c r="AG112" s="798"/>
      <c r="AH112" s="798"/>
      <c r="AI112" s="798"/>
      <c r="AJ112" s="798"/>
      <c r="AK112" s="798"/>
      <c r="AL112" s="799"/>
      <c r="AM112" s="778"/>
      <c r="AN112" s="779"/>
      <c r="AO112" s="779"/>
      <c r="AP112" s="779"/>
      <c r="AQ112" s="779"/>
      <c r="AR112" s="781"/>
      <c r="AS112" s="779"/>
      <c r="AT112" s="779"/>
      <c r="AU112" s="779"/>
      <c r="AV112" s="779"/>
      <c r="AW112" s="781"/>
      <c r="AX112" s="779"/>
      <c r="AY112" s="779"/>
      <c r="AZ112" s="779"/>
      <c r="BA112" s="801"/>
      <c r="BB112" s="786"/>
      <c r="BC112" s="787"/>
      <c r="BD112" s="787"/>
      <c r="BE112" s="787"/>
      <c r="BF112" s="787"/>
      <c r="BG112" s="787"/>
      <c r="BH112" s="787"/>
      <c r="BI112" s="787"/>
      <c r="BJ112" s="787"/>
      <c r="BK112" s="787"/>
      <c r="BL112" s="787"/>
      <c r="BM112" s="787"/>
      <c r="BN112" s="788"/>
      <c r="BO112" s="789"/>
      <c r="BP112" s="793"/>
      <c r="BQ112" s="794"/>
      <c r="BR112" s="794"/>
      <c r="BS112" s="794"/>
      <c r="BT112" s="794"/>
      <c r="BU112" s="794"/>
      <c r="BV112" s="795"/>
      <c r="BW112" s="796"/>
    </row>
    <row r="113" spans="1:98" s="164" customFormat="1" ht="15" customHeight="1">
      <c r="A113" s="822"/>
      <c r="B113" s="919"/>
      <c r="C113" s="919"/>
      <c r="D113" s="824"/>
      <c r="E113" s="811"/>
      <c r="F113" s="812"/>
      <c r="G113" s="812"/>
      <c r="H113" s="812"/>
      <c r="I113" s="812"/>
      <c r="J113" s="812"/>
      <c r="K113" s="812"/>
      <c r="L113" s="812"/>
      <c r="M113" s="812"/>
      <c r="N113" s="812"/>
      <c r="O113" s="813"/>
      <c r="P113" s="766"/>
      <c r="Q113" s="767"/>
      <c r="R113" s="767"/>
      <c r="S113" s="767"/>
      <c r="T113" s="767"/>
      <c r="U113" s="767"/>
      <c r="V113" s="768"/>
      <c r="W113" s="772"/>
      <c r="X113" s="773"/>
      <c r="Y113" s="773"/>
      <c r="Z113" s="773"/>
      <c r="AA113" s="773"/>
      <c r="AB113" s="773"/>
      <c r="AC113" s="773"/>
      <c r="AD113" s="773"/>
      <c r="AE113" s="773"/>
      <c r="AF113" s="773"/>
      <c r="AG113" s="773"/>
      <c r="AH113" s="773"/>
      <c r="AI113" s="773"/>
      <c r="AJ113" s="773"/>
      <c r="AK113" s="773"/>
      <c r="AL113" s="774"/>
      <c r="AM113" s="775"/>
      <c r="AN113" s="776"/>
      <c r="AO113" s="777"/>
      <c r="AP113" s="777"/>
      <c r="AQ113" s="777"/>
      <c r="AR113" s="780" t="s">
        <v>434</v>
      </c>
      <c r="AS113" s="776"/>
      <c r="AT113" s="777"/>
      <c r="AU113" s="777"/>
      <c r="AV113" s="777"/>
      <c r="AW113" s="780" t="s">
        <v>434</v>
      </c>
      <c r="AX113" s="776"/>
      <c r="AY113" s="777"/>
      <c r="AZ113" s="777"/>
      <c r="BA113" s="800"/>
      <c r="BB113" s="782"/>
      <c r="BC113" s="783"/>
      <c r="BD113" s="783"/>
      <c r="BE113" s="783"/>
      <c r="BF113" s="783"/>
      <c r="BG113" s="783"/>
      <c r="BH113" s="783"/>
      <c r="BI113" s="783"/>
      <c r="BJ113" s="783"/>
      <c r="BK113" s="783"/>
      <c r="BL113" s="783"/>
      <c r="BM113" s="783"/>
      <c r="BN113" s="784"/>
      <c r="BO113" s="785"/>
      <c r="BP113" s="790" t="s">
        <v>428</v>
      </c>
      <c r="BQ113" s="791"/>
      <c r="BR113" s="791"/>
      <c r="BS113" s="791"/>
      <c r="BT113" s="791"/>
      <c r="BU113" s="791"/>
      <c r="BV113" s="792"/>
      <c r="BW113" s="796"/>
    </row>
    <row r="114" spans="1:98" s="164" customFormat="1" ht="20.25" customHeight="1">
      <c r="A114" s="822"/>
      <c r="B114" s="919"/>
      <c r="C114" s="919"/>
      <c r="D114" s="824"/>
      <c r="E114" s="811"/>
      <c r="F114" s="812"/>
      <c r="G114" s="812"/>
      <c r="H114" s="812"/>
      <c r="I114" s="812"/>
      <c r="J114" s="812"/>
      <c r="K114" s="812"/>
      <c r="L114" s="812"/>
      <c r="M114" s="812"/>
      <c r="N114" s="812"/>
      <c r="O114" s="813"/>
      <c r="P114" s="766"/>
      <c r="Q114" s="767"/>
      <c r="R114" s="767"/>
      <c r="S114" s="767"/>
      <c r="T114" s="767"/>
      <c r="U114" s="767"/>
      <c r="V114" s="768"/>
      <c r="W114" s="797"/>
      <c r="X114" s="798"/>
      <c r="Y114" s="798"/>
      <c r="Z114" s="798"/>
      <c r="AA114" s="798"/>
      <c r="AB114" s="798"/>
      <c r="AC114" s="798"/>
      <c r="AD114" s="798"/>
      <c r="AE114" s="798"/>
      <c r="AF114" s="798"/>
      <c r="AG114" s="798"/>
      <c r="AH114" s="798"/>
      <c r="AI114" s="798"/>
      <c r="AJ114" s="798"/>
      <c r="AK114" s="798"/>
      <c r="AL114" s="799"/>
      <c r="AM114" s="778"/>
      <c r="AN114" s="779"/>
      <c r="AO114" s="779"/>
      <c r="AP114" s="779"/>
      <c r="AQ114" s="779"/>
      <c r="AR114" s="781"/>
      <c r="AS114" s="779"/>
      <c r="AT114" s="779"/>
      <c r="AU114" s="779"/>
      <c r="AV114" s="779"/>
      <c r="AW114" s="781"/>
      <c r="AX114" s="779"/>
      <c r="AY114" s="779"/>
      <c r="AZ114" s="779"/>
      <c r="BA114" s="801"/>
      <c r="BB114" s="786"/>
      <c r="BC114" s="787"/>
      <c r="BD114" s="787"/>
      <c r="BE114" s="787"/>
      <c r="BF114" s="787"/>
      <c r="BG114" s="787"/>
      <c r="BH114" s="787"/>
      <c r="BI114" s="787"/>
      <c r="BJ114" s="787"/>
      <c r="BK114" s="787"/>
      <c r="BL114" s="787"/>
      <c r="BM114" s="787"/>
      <c r="BN114" s="788"/>
      <c r="BO114" s="789"/>
      <c r="BP114" s="793"/>
      <c r="BQ114" s="794"/>
      <c r="BR114" s="794"/>
      <c r="BS114" s="794"/>
      <c r="BT114" s="794"/>
      <c r="BU114" s="794"/>
      <c r="BV114" s="795"/>
      <c r="BW114" s="796"/>
    </row>
    <row r="115" spans="1:98" s="164" customFormat="1" ht="15" customHeight="1">
      <c r="A115" s="822"/>
      <c r="B115" s="919"/>
      <c r="C115" s="919"/>
      <c r="D115" s="824"/>
      <c r="E115" s="811"/>
      <c r="F115" s="812"/>
      <c r="G115" s="812"/>
      <c r="H115" s="812"/>
      <c r="I115" s="812"/>
      <c r="J115" s="812"/>
      <c r="K115" s="812"/>
      <c r="L115" s="812"/>
      <c r="M115" s="812"/>
      <c r="N115" s="812"/>
      <c r="O115" s="813"/>
      <c r="P115" s="766"/>
      <c r="Q115" s="767"/>
      <c r="R115" s="767"/>
      <c r="S115" s="767"/>
      <c r="T115" s="767"/>
      <c r="U115" s="767"/>
      <c r="V115" s="768"/>
      <c r="W115" s="772"/>
      <c r="X115" s="773"/>
      <c r="Y115" s="773"/>
      <c r="Z115" s="773"/>
      <c r="AA115" s="773"/>
      <c r="AB115" s="773"/>
      <c r="AC115" s="773"/>
      <c r="AD115" s="773"/>
      <c r="AE115" s="773"/>
      <c r="AF115" s="773"/>
      <c r="AG115" s="773"/>
      <c r="AH115" s="773"/>
      <c r="AI115" s="773"/>
      <c r="AJ115" s="773"/>
      <c r="AK115" s="773"/>
      <c r="AL115" s="774"/>
      <c r="AM115" s="775"/>
      <c r="AN115" s="776"/>
      <c r="AO115" s="777"/>
      <c r="AP115" s="777"/>
      <c r="AQ115" s="777"/>
      <c r="AR115" s="780" t="s">
        <v>434</v>
      </c>
      <c r="AS115" s="776"/>
      <c r="AT115" s="777"/>
      <c r="AU115" s="777"/>
      <c r="AV115" s="777"/>
      <c r="AW115" s="780" t="s">
        <v>434</v>
      </c>
      <c r="AX115" s="776"/>
      <c r="AY115" s="777"/>
      <c r="AZ115" s="777"/>
      <c r="BA115" s="800"/>
      <c r="BB115" s="782"/>
      <c r="BC115" s="783"/>
      <c r="BD115" s="783"/>
      <c r="BE115" s="783"/>
      <c r="BF115" s="783"/>
      <c r="BG115" s="783"/>
      <c r="BH115" s="783"/>
      <c r="BI115" s="783"/>
      <c r="BJ115" s="783"/>
      <c r="BK115" s="783"/>
      <c r="BL115" s="783"/>
      <c r="BM115" s="783"/>
      <c r="BN115" s="784"/>
      <c r="BO115" s="785"/>
      <c r="BP115" s="790" t="s">
        <v>428</v>
      </c>
      <c r="BQ115" s="791"/>
      <c r="BR115" s="791"/>
      <c r="BS115" s="791"/>
      <c r="BT115" s="791"/>
      <c r="BU115" s="791"/>
      <c r="BV115" s="792"/>
      <c r="BW115" s="796"/>
    </row>
    <row r="116" spans="1:98" s="164" customFormat="1" ht="20.25" customHeight="1">
      <c r="A116" s="822"/>
      <c r="B116" s="919"/>
      <c r="C116" s="919"/>
      <c r="D116" s="824"/>
      <c r="E116" s="811"/>
      <c r="F116" s="812"/>
      <c r="G116" s="812"/>
      <c r="H116" s="812"/>
      <c r="I116" s="812"/>
      <c r="J116" s="812"/>
      <c r="K116" s="812"/>
      <c r="L116" s="812"/>
      <c r="M116" s="812"/>
      <c r="N116" s="812"/>
      <c r="O116" s="813"/>
      <c r="P116" s="766"/>
      <c r="Q116" s="767"/>
      <c r="R116" s="767"/>
      <c r="S116" s="767"/>
      <c r="T116" s="767"/>
      <c r="U116" s="767"/>
      <c r="V116" s="768"/>
      <c r="W116" s="797"/>
      <c r="X116" s="798"/>
      <c r="Y116" s="798"/>
      <c r="Z116" s="798"/>
      <c r="AA116" s="798"/>
      <c r="AB116" s="798"/>
      <c r="AC116" s="798"/>
      <c r="AD116" s="798"/>
      <c r="AE116" s="798"/>
      <c r="AF116" s="798"/>
      <c r="AG116" s="798"/>
      <c r="AH116" s="798"/>
      <c r="AI116" s="798"/>
      <c r="AJ116" s="798"/>
      <c r="AK116" s="798"/>
      <c r="AL116" s="799"/>
      <c r="AM116" s="778"/>
      <c r="AN116" s="779"/>
      <c r="AO116" s="779"/>
      <c r="AP116" s="779"/>
      <c r="AQ116" s="779"/>
      <c r="AR116" s="781"/>
      <c r="AS116" s="779"/>
      <c r="AT116" s="779"/>
      <c r="AU116" s="779"/>
      <c r="AV116" s="779"/>
      <c r="AW116" s="781"/>
      <c r="AX116" s="779"/>
      <c r="AY116" s="779"/>
      <c r="AZ116" s="779"/>
      <c r="BA116" s="801"/>
      <c r="BB116" s="786"/>
      <c r="BC116" s="787"/>
      <c r="BD116" s="787"/>
      <c r="BE116" s="787"/>
      <c r="BF116" s="787"/>
      <c r="BG116" s="787"/>
      <c r="BH116" s="787"/>
      <c r="BI116" s="787"/>
      <c r="BJ116" s="787"/>
      <c r="BK116" s="787"/>
      <c r="BL116" s="787"/>
      <c r="BM116" s="787"/>
      <c r="BN116" s="788"/>
      <c r="BO116" s="789"/>
      <c r="BP116" s="793"/>
      <c r="BQ116" s="794"/>
      <c r="BR116" s="794"/>
      <c r="BS116" s="794"/>
      <c r="BT116" s="794"/>
      <c r="BU116" s="794"/>
      <c r="BV116" s="795"/>
      <c r="BW116" s="796"/>
    </row>
    <row r="117" spans="1:98" s="164" customFormat="1" ht="15" customHeight="1">
      <c r="A117" s="822"/>
      <c r="B117" s="919"/>
      <c r="C117" s="919"/>
      <c r="D117" s="824"/>
      <c r="E117" s="811"/>
      <c r="F117" s="812"/>
      <c r="G117" s="812"/>
      <c r="H117" s="812"/>
      <c r="I117" s="812"/>
      <c r="J117" s="812"/>
      <c r="K117" s="812"/>
      <c r="L117" s="812"/>
      <c r="M117" s="812"/>
      <c r="N117" s="812"/>
      <c r="O117" s="813"/>
      <c r="P117" s="766"/>
      <c r="Q117" s="767"/>
      <c r="R117" s="767"/>
      <c r="S117" s="767"/>
      <c r="T117" s="767"/>
      <c r="U117" s="767"/>
      <c r="V117" s="768"/>
      <c r="W117" s="772"/>
      <c r="X117" s="773"/>
      <c r="Y117" s="773"/>
      <c r="Z117" s="773"/>
      <c r="AA117" s="773"/>
      <c r="AB117" s="773"/>
      <c r="AC117" s="773"/>
      <c r="AD117" s="773"/>
      <c r="AE117" s="773"/>
      <c r="AF117" s="773"/>
      <c r="AG117" s="773"/>
      <c r="AH117" s="773"/>
      <c r="AI117" s="773"/>
      <c r="AJ117" s="773"/>
      <c r="AK117" s="773"/>
      <c r="AL117" s="774"/>
      <c r="AM117" s="775"/>
      <c r="AN117" s="776"/>
      <c r="AO117" s="777"/>
      <c r="AP117" s="777"/>
      <c r="AQ117" s="777"/>
      <c r="AR117" s="780" t="s">
        <v>434</v>
      </c>
      <c r="AS117" s="776"/>
      <c r="AT117" s="777"/>
      <c r="AU117" s="777"/>
      <c r="AV117" s="777"/>
      <c r="AW117" s="780" t="s">
        <v>434</v>
      </c>
      <c r="AX117" s="776"/>
      <c r="AY117" s="777"/>
      <c r="AZ117" s="777"/>
      <c r="BA117" s="800"/>
      <c r="BB117" s="782"/>
      <c r="BC117" s="783"/>
      <c r="BD117" s="783"/>
      <c r="BE117" s="783"/>
      <c r="BF117" s="783"/>
      <c r="BG117" s="783"/>
      <c r="BH117" s="783"/>
      <c r="BI117" s="783"/>
      <c r="BJ117" s="783"/>
      <c r="BK117" s="783"/>
      <c r="BL117" s="783"/>
      <c r="BM117" s="783"/>
      <c r="BN117" s="784"/>
      <c r="BO117" s="785"/>
      <c r="BP117" s="790" t="s">
        <v>428</v>
      </c>
      <c r="BQ117" s="791"/>
      <c r="BR117" s="791"/>
      <c r="BS117" s="791"/>
      <c r="BT117" s="791"/>
      <c r="BU117" s="791"/>
      <c r="BV117" s="792"/>
      <c r="BW117" s="796"/>
    </row>
    <row r="118" spans="1:98" s="164" customFormat="1" ht="20.25" customHeight="1">
      <c r="A118" s="825"/>
      <c r="B118" s="826"/>
      <c r="C118" s="826"/>
      <c r="D118" s="827"/>
      <c r="E118" s="755"/>
      <c r="F118" s="756"/>
      <c r="G118" s="756"/>
      <c r="H118" s="756"/>
      <c r="I118" s="756"/>
      <c r="J118" s="756"/>
      <c r="K118" s="756"/>
      <c r="L118" s="756"/>
      <c r="M118" s="756"/>
      <c r="N118" s="756"/>
      <c r="O118" s="757"/>
      <c r="P118" s="769"/>
      <c r="Q118" s="770"/>
      <c r="R118" s="770"/>
      <c r="S118" s="770"/>
      <c r="T118" s="770"/>
      <c r="U118" s="770"/>
      <c r="V118" s="771"/>
      <c r="W118" s="797"/>
      <c r="X118" s="798"/>
      <c r="Y118" s="798"/>
      <c r="Z118" s="798"/>
      <c r="AA118" s="798"/>
      <c r="AB118" s="798"/>
      <c r="AC118" s="798"/>
      <c r="AD118" s="798"/>
      <c r="AE118" s="798"/>
      <c r="AF118" s="798"/>
      <c r="AG118" s="798"/>
      <c r="AH118" s="798"/>
      <c r="AI118" s="798"/>
      <c r="AJ118" s="798"/>
      <c r="AK118" s="798"/>
      <c r="AL118" s="799"/>
      <c r="AM118" s="778"/>
      <c r="AN118" s="779"/>
      <c r="AO118" s="779"/>
      <c r="AP118" s="779"/>
      <c r="AQ118" s="779"/>
      <c r="AR118" s="781"/>
      <c r="AS118" s="779"/>
      <c r="AT118" s="779"/>
      <c r="AU118" s="779"/>
      <c r="AV118" s="779"/>
      <c r="AW118" s="781"/>
      <c r="AX118" s="779"/>
      <c r="AY118" s="779"/>
      <c r="AZ118" s="779"/>
      <c r="BA118" s="801"/>
      <c r="BB118" s="786"/>
      <c r="BC118" s="787"/>
      <c r="BD118" s="787"/>
      <c r="BE118" s="787"/>
      <c r="BF118" s="787"/>
      <c r="BG118" s="787"/>
      <c r="BH118" s="787"/>
      <c r="BI118" s="787"/>
      <c r="BJ118" s="787"/>
      <c r="BK118" s="787"/>
      <c r="BL118" s="787"/>
      <c r="BM118" s="787"/>
      <c r="BN118" s="788"/>
      <c r="BO118" s="789"/>
      <c r="BP118" s="793"/>
      <c r="BQ118" s="794"/>
      <c r="BR118" s="794"/>
      <c r="BS118" s="794"/>
      <c r="BT118" s="794"/>
      <c r="BU118" s="794"/>
      <c r="BV118" s="795"/>
      <c r="BW118" s="796"/>
    </row>
    <row r="119" spans="1:98" s="169" customFormat="1" ht="12.75" customHeight="1">
      <c r="A119" s="914" t="s">
        <v>427</v>
      </c>
      <c r="B119" s="914"/>
      <c r="C119" s="914"/>
      <c r="D119" s="914"/>
      <c r="E119" s="914"/>
      <c r="F119" s="914"/>
      <c r="G119" s="914"/>
      <c r="H119" s="914"/>
      <c r="I119" s="914"/>
      <c r="J119" s="914"/>
      <c r="K119" s="914"/>
      <c r="L119" s="914"/>
      <c r="M119" s="914"/>
      <c r="N119" s="914"/>
      <c r="O119" s="914"/>
      <c r="P119" s="914"/>
      <c r="Q119" s="914"/>
      <c r="R119" s="914"/>
      <c r="S119" s="914"/>
      <c r="T119" s="914"/>
      <c r="U119" s="914"/>
      <c r="V119" s="914"/>
      <c r="W119" s="914"/>
      <c r="X119" s="914"/>
      <c r="Y119" s="914"/>
      <c r="Z119" s="914"/>
      <c r="AA119" s="914"/>
      <c r="AB119" s="914"/>
      <c r="AC119" s="914"/>
      <c r="AD119" s="914"/>
      <c r="AE119" s="914"/>
      <c r="AF119" s="914"/>
      <c r="AG119" s="914"/>
      <c r="AH119" s="914"/>
      <c r="AI119" s="914"/>
      <c r="AJ119" s="914"/>
      <c r="AK119" s="914"/>
      <c r="AL119" s="914"/>
      <c r="AM119" s="914"/>
      <c r="AN119" s="914"/>
      <c r="AO119" s="914"/>
      <c r="AP119" s="914"/>
      <c r="AQ119" s="914"/>
      <c r="AR119" s="914"/>
      <c r="AS119" s="914"/>
      <c r="AT119" s="914"/>
      <c r="AU119" s="914"/>
      <c r="AV119" s="914"/>
      <c r="AW119" s="914"/>
      <c r="AX119" s="914"/>
      <c r="AY119" s="914"/>
      <c r="AZ119" s="914"/>
      <c r="BA119" s="914"/>
      <c r="BB119" s="914"/>
      <c r="BC119" s="914"/>
      <c r="BD119" s="914"/>
      <c r="BE119" s="914"/>
      <c r="BF119" s="914"/>
      <c r="BG119" s="914"/>
      <c r="BH119" s="914"/>
      <c r="BI119" s="914"/>
      <c r="BJ119" s="914"/>
      <c r="BK119" s="914"/>
      <c r="BL119" s="914"/>
      <c r="BM119" s="914"/>
      <c r="BN119" s="914"/>
      <c r="BO119" s="914"/>
      <c r="BP119" s="914"/>
      <c r="BQ119" s="914"/>
      <c r="BR119" s="914"/>
      <c r="BS119" s="914"/>
      <c r="BT119" s="914"/>
      <c r="BU119" s="170"/>
    </row>
    <row r="120" spans="1:98" s="164" customFormat="1" ht="10.5" customHeight="1">
      <c r="A120" s="168"/>
      <c r="B120" s="168"/>
      <c r="C120" s="168"/>
      <c r="D120" s="168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67"/>
      <c r="Q120" s="167"/>
      <c r="R120" s="167"/>
      <c r="S120" s="167"/>
      <c r="T120" s="167"/>
      <c r="U120" s="167"/>
      <c r="V120" s="167"/>
      <c r="AM120" s="161"/>
      <c r="AN120" s="161"/>
      <c r="AO120" s="161"/>
      <c r="AP120" s="161"/>
      <c r="AQ120" s="161"/>
      <c r="AR120" s="162"/>
      <c r="AS120" s="161"/>
      <c r="AT120" s="161"/>
      <c r="AU120" s="161"/>
      <c r="AV120" s="161"/>
      <c r="AW120" s="162"/>
      <c r="AX120" s="161"/>
      <c r="AY120" s="161"/>
      <c r="AZ120" s="161"/>
      <c r="BA120" s="161"/>
      <c r="BB120" s="166"/>
      <c r="BC120" s="166"/>
      <c r="BD120" s="166"/>
      <c r="BE120" s="166"/>
      <c r="BF120" s="166"/>
      <c r="BG120" s="166"/>
      <c r="BH120" s="166"/>
      <c r="BI120" s="166"/>
      <c r="BJ120" s="166"/>
      <c r="BK120" s="166"/>
      <c r="BL120" s="166"/>
      <c r="BM120" s="166"/>
      <c r="BN120" s="165"/>
      <c r="BO120" s="165"/>
    </row>
    <row r="121" spans="1:98" s="161" customFormat="1" ht="9.75" customHeight="1">
      <c r="B121" s="828" t="s">
        <v>426</v>
      </c>
      <c r="C121" s="828"/>
      <c r="D121" s="828"/>
      <c r="E121" s="828"/>
      <c r="F121" s="828"/>
      <c r="G121" s="828"/>
      <c r="H121" s="828"/>
      <c r="I121" s="828"/>
      <c r="J121" s="828"/>
      <c r="K121" s="828"/>
      <c r="L121" s="828"/>
      <c r="M121" s="828"/>
      <c r="N121" s="828"/>
      <c r="O121" s="828"/>
      <c r="P121" s="828"/>
      <c r="Q121" s="828"/>
      <c r="R121" s="828"/>
      <c r="S121" s="828"/>
      <c r="T121" s="828"/>
      <c r="U121" s="828"/>
      <c r="V121" s="828"/>
      <c r="W121" s="828"/>
      <c r="X121" s="828"/>
      <c r="Y121" s="828"/>
      <c r="Z121" s="828"/>
      <c r="AA121" s="828"/>
      <c r="AB121" s="828"/>
      <c r="AC121" s="828"/>
      <c r="AD121" s="828"/>
      <c r="AE121" s="828"/>
      <c r="AF121" s="828"/>
      <c r="AG121" s="828"/>
      <c r="AH121" s="828"/>
      <c r="AI121" s="828"/>
      <c r="AJ121" s="828"/>
      <c r="AK121" s="828"/>
      <c r="AL121" s="828"/>
      <c r="AM121" s="828"/>
      <c r="AN121" s="828"/>
      <c r="AO121" s="828"/>
      <c r="AP121" s="828"/>
      <c r="AQ121" s="828"/>
      <c r="AR121" s="828"/>
      <c r="AS121" s="828"/>
      <c r="AT121" s="828"/>
      <c r="AU121" s="828"/>
      <c r="AV121" s="828"/>
      <c r="AW121" s="828"/>
      <c r="AX121" s="828"/>
      <c r="AY121" s="828"/>
      <c r="AZ121" s="828"/>
      <c r="BA121" s="828"/>
      <c r="BB121" s="828"/>
      <c r="BC121" s="828"/>
      <c r="BD121" s="828"/>
      <c r="BE121" s="828"/>
      <c r="BF121" s="828"/>
      <c r="BG121" s="828"/>
      <c r="BH121" s="828"/>
      <c r="BI121" s="828"/>
      <c r="BJ121" s="828"/>
      <c r="BK121" s="828"/>
      <c r="BL121" s="828"/>
      <c r="BM121" s="828"/>
      <c r="BN121" s="828"/>
      <c r="BO121" s="828"/>
      <c r="BP121" s="828"/>
      <c r="BQ121" s="828"/>
      <c r="BR121" s="828"/>
      <c r="BS121" s="828"/>
      <c r="BT121" s="828"/>
      <c r="BU121" s="828"/>
      <c r="BV121" s="828"/>
      <c r="BW121" s="828"/>
    </row>
    <row r="122" spans="1:98" s="161" customFormat="1" ht="9.75" customHeight="1">
      <c r="B122" s="828"/>
      <c r="C122" s="828"/>
      <c r="D122" s="828"/>
      <c r="E122" s="828"/>
      <c r="F122" s="828"/>
      <c r="G122" s="828"/>
      <c r="H122" s="828"/>
      <c r="I122" s="828"/>
      <c r="J122" s="828"/>
      <c r="K122" s="828"/>
      <c r="L122" s="828"/>
      <c r="M122" s="828"/>
      <c r="N122" s="828"/>
      <c r="O122" s="828"/>
      <c r="P122" s="828"/>
      <c r="Q122" s="828"/>
      <c r="R122" s="828"/>
      <c r="S122" s="828"/>
      <c r="T122" s="828"/>
      <c r="U122" s="828"/>
      <c r="V122" s="828"/>
      <c r="W122" s="828"/>
      <c r="X122" s="828"/>
      <c r="Y122" s="828"/>
      <c r="Z122" s="828"/>
      <c r="AA122" s="828"/>
      <c r="AB122" s="828"/>
      <c r="AC122" s="828"/>
      <c r="AD122" s="828"/>
      <c r="AE122" s="828"/>
      <c r="AF122" s="828"/>
      <c r="AG122" s="828"/>
      <c r="AH122" s="828"/>
      <c r="AI122" s="828"/>
      <c r="AJ122" s="828"/>
      <c r="AK122" s="828"/>
      <c r="AL122" s="828"/>
      <c r="AM122" s="828"/>
      <c r="AN122" s="828"/>
      <c r="AO122" s="828"/>
      <c r="AP122" s="828"/>
      <c r="AQ122" s="828"/>
      <c r="AR122" s="828"/>
      <c r="AS122" s="828"/>
      <c r="AT122" s="828"/>
      <c r="AU122" s="828"/>
      <c r="AV122" s="828"/>
      <c r="AW122" s="828"/>
      <c r="AX122" s="828"/>
      <c r="AY122" s="828"/>
      <c r="AZ122" s="828"/>
      <c r="BA122" s="828"/>
      <c r="BB122" s="828"/>
      <c r="BC122" s="828"/>
      <c r="BD122" s="828"/>
      <c r="BE122" s="828"/>
      <c r="BF122" s="828"/>
      <c r="BG122" s="828"/>
      <c r="BH122" s="828"/>
      <c r="BI122" s="828"/>
      <c r="BJ122" s="828"/>
      <c r="BK122" s="828"/>
      <c r="BL122" s="828"/>
      <c r="BM122" s="828"/>
      <c r="BN122" s="828"/>
      <c r="BO122" s="828"/>
      <c r="BP122" s="828"/>
      <c r="BQ122" s="828"/>
      <c r="BR122" s="828"/>
      <c r="BS122" s="828"/>
      <c r="BT122" s="828"/>
      <c r="BU122" s="828"/>
      <c r="BV122" s="828"/>
      <c r="BW122" s="828"/>
    </row>
    <row r="123" spans="1:98" s="161" customFormat="1" ht="9.75" customHeight="1">
      <c r="A123" s="828" t="s">
        <v>502</v>
      </c>
      <c r="B123" s="828"/>
      <c r="C123" s="828"/>
      <c r="D123" s="828"/>
      <c r="E123" s="828"/>
      <c r="F123" s="828"/>
      <c r="G123" s="828"/>
      <c r="H123" s="828"/>
      <c r="I123" s="828"/>
      <c r="J123" s="828"/>
      <c r="K123" s="828"/>
      <c r="L123" s="828"/>
      <c r="M123" s="828"/>
      <c r="N123" s="828"/>
      <c r="O123" s="828"/>
      <c r="P123" s="828"/>
      <c r="Q123" s="828"/>
      <c r="R123" s="828"/>
      <c r="S123" s="828"/>
      <c r="T123" s="828"/>
      <c r="U123" s="828"/>
      <c r="V123" s="828"/>
      <c r="W123" s="828"/>
      <c r="X123" s="828"/>
      <c r="Y123" s="828"/>
      <c r="Z123" s="828"/>
      <c r="AA123" s="828"/>
      <c r="AB123" s="828"/>
      <c r="AC123" s="828"/>
      <c r="AD123" s="828"/>
      <c r="AE123" s="828"/>
      <c r="AF123" s="828"/>
      <c r="AG123" s="828"/>
      <c r="AH123" s="828"/>
      <c r="AI123" s="828"/>
      <c r="AJ123" s="828"/>
      <c r="AK123" s="828"/>
      <c r="AL123" s="828"/>
      <c r="AM123" s="828"/>
      <c r="AN123" s="828"/>
      <c r="AO123" s="828"/>
      <c r="AP123" s="828"/>
      <c r="AQ123" s="828"/>
      <c r="AR123" s="828"/>
      <c r="AS123" s="828"/>
      <c r="AT123" s="828"/>
      <c r="AU123" s="828"/>
      <c r="AV123" s="828"/>
      <c r="AW123" s="828"/>
      <c r="AX123" s="828"/>
      <c r="AY123" s="828"/>
      <c r="AZ123" s="828"/>
      <c r="BA123" s="828"/>
      <c r="BB123" s="828"/>
      <c r="BC123" s="828"/>
      <c r="BD123" s="828"/>
      <c r="BE123" s="828"/>
      <c r="BF123" s="828"/>
      <c r="BG123" s="828"/>
      <c r="BH123" s="828"/>
      <c r="BI123" s="828"/>
      <c r="BJ123" s="828"/>
      <c r="BK123" s="828"/>
      <c r="BL123" s="828"/>
      <c r="BM123" s="828"/>
      <c r="BN123" s="828"/>
      <c r="BO123" s="828"/>
      <c r="BP123" s="828"/>
      <c r="BQ123" s="828"/>
      <c r="BR123" s="828"/>
      <c r="BS123" s="828"/>
      <c r="BT123" s="828"/>
      <c r="BU123" s="828"/>
      <c r="BV123" s="828"/>
      <c r="BW123" s="828"/>
      <c r="CN123" s="162"/>
      <c r="CO123" s="162"/>
      <c r="CP123" s="162"/>
      <c r="CQ123" s="162"/>
      <c r="CR123" s="162"/>
      <c r="CS123" s="162"/>
      <c r="CT123" s="162"/>
    </row>
    <row r="124" spans="1:98" s="161" customFormat="1" ht="9.75" customHeight="1">
      <c r="A124" s="828"/>
      <c r="B124" s="828"/>
      <c r="C124" s="828"/>
      <c r="D124" s="828"/>
      <c r="E124" s="828"/>
      <c r="F124" s="828"/>
      <c r="G124" s="828"/>
      <c r="H124" s="828"/>
      <c r="I124" s="828"/>
      <c r="J124" s="828"/>
      <c r="K124" s="828"/>
      <c r="L124" s="828"/>
      <c r="M124" s="828"/>
      <c r="N124" s="828"/>
      <c r="O124" s="828"/>
      <c r="P124" s="828"/>
      <c r="Q124" s="828"/>
      <c r="R124" s="828"/>
      <c r="S124" s="828"/>
      <c r="T124" s="828"/>
      <c r="U124" s="828"/>
      <c r="V124" s="828"/>
      <c r="W124" s="828"/>
      <c r="X124" s="828"/>
      <c r="Y124" s="828"/>
      <c r="Z124" s="828"/>
      <c r="AA124" s="828"/>
      <c r="AB124" s="828"/>
      <c r="AC124" s="828"/>
      <c r="AD124" s="828"/>
      <c r="AE124" s="828"/>
      <c r="AF124" s="828"/>
      <c r="AG124" s="828"/>
      <c r="AH124" s="828"/>
      <c r="AI124" s="828"/>
      <c r="AJ124" s="828"/>
      <c r="AK124" s="828"/>
      <c r="AL124" s="828"/>
      <c r="AM124" s="828"/>
      <c r="AN124" s="828"/>
      <c r="AO124" s="828"/>
      <c r="AP124" s="828"/>
      <c r="AQ124" s="828"/>
      <c r="AR124" s="828"/>
      <c r="AS124" s="828"/>
      <c r="AT124" s="828"/>
      <c r="AU124" s="828"/>
      <c r="AV124" s="828"/>
      <c r="AW124" s="828"/>
      <c r="AX124" s="828"/>
      <c r="AY124" s="828"/>
      <c r="AZ124" s="828"/>
      <c r="BA124" s="828"/>
      <c r="BB124" s="828"/>
      <c r="BC124" s="828"/>
      <c r="BD124" s="828"/>
      <c r="BE124" s="828"/>
      <c r="BF124" s="828"/>
      <c r="BG124" s="828"/>
      <c r="BH124" s="828"/>
      <c r="BI124" s="828"/>
      <c r="BJ124" s="828"/>
      <c r="BK124" s="828"/>
      <c r="BL124" s="828"/>
      <c r="BM124" s="828"/>
      <c r="BN124" s="828"/>
      <c r="BO124" s="828"/>
      <c r="BP124" s="828"/>
      <c r="BQ124" s="828"/>
      <c r="BR124" s="828"/>
      <c r="BS124" s="828"/>
      <c r="BT124" s="828"/>
      <c r="BU124" s="828"/>
      <c r="BV124" s="828"/>
      <c r="BW124" s="828"/>
      <c r="CN124" s="162"/>
      <c r="CO124" s="162"/>
      <c r="CP124" s="162"/>
      <c r="CQ124" s="162"/>
      <c r="CR124" s="162"/>
      <c r="CS124" s="162"/>
      <c r="CT124" s="162"/>
    </row>
    <row r="125" spans="1:98" s="161" customFormat="1" ht="9.75" customHeight="1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53"/>
      <c r="BP125" s="162"/>
      <c r="BQ125" s="162"/>
      <c r="BR125" s="162"/>
      <c r="BS125" s="162"/>
    </row>
    <row r="126" spans="1:98" s="156" customFormat="1" ht="9.75" customHeight="1">
      <c r="C126" s="908" t="s">
        <v>424</v>
      </c>
      <c r="D126" s="908"/>
      <c r="E126" s="908"/>
      <c r="F126" s="908"/>
      <c r="G126" s="908"/>
      <c r="H126" s="908"/>
      <c r="I126" s="908"/>
      <c r="J126" s="908"/>
      <c r="K126" s="908"/>
      <c r="L126" s="908"/>
      <c r="M126" s="912"/>
      <c r="N126" s="912"/>
      <c r="O126" s="912"/>
      <c r="P126" s="912" t="s">
        <v>364</v>
      </c>
      <c r="Q126" s="912"/>
      <c r="R126" s="912"/>
      <c r="S126" s="912"/>
      <c r="T126" s="912"/>
      <c r="U126" s="912"/>
      <c r="V126" s="912"/>
      <c r="W126" s="912" t="s">
        <v>365</v>
      </c>
      <c r="X126" s="912"/>
      <c r="Y126" s="912"/>
      <c r="Z126" s="912"/>
      <c r="BL126" s="159"/>
      <c r="BM126" s="159"/>
      <c r="BN126" s="159"/>
      <c r="BO126" s="159"/>
      <c r="BP126" s="159"/>
      <c r="BQ126" s="159"/>
      <c r="BR126" s="159"/>
    </row>
    <row r="127" spans="1:98" s="156" customFormat="1" ht="9.75" customHeight="1">
      <c r="C127" s="908"/>
      <c r="D127" s="908"/>
      <c r="E127" s="908"/>
      <c r="F127" s="908"/>
      <c r="G127" s="908"/>
      <c r="H127" s="908"/>
      <c r="I127" s="908"/>
      <c r="J127" s="908"/>
      <c r="K127" s="908"/>
      <c r="L127" s="908"/>
      <c r="M127" s="912"/>
      <c r="N127" s="912"/>
      <c r="O127" s="912"/>
      <c r="P127" s="912"/>
      <c r="Q127" s="912"/>
      <c r="R127" s="912"/>
      <c r="S127" s="912"/>
      <c r="T127" s="912"/>
      <c r="U127" s="912"/>
      <c r="V127" s="912"/>
      <c r="W127" s="912"/>
      <c r="X127" s="912"/>
      <c r="Y127" s="912"/>
      <c r="Z127" s="912"/>
      <c r="BL127" s="159"/>
      <c r="BM127" s="159"/>
      <c r="BN127" s="159"/>
      <c r="BO127" s="159"/>
      <c r="BP127" s="159"/>
      <c r="BQ127" s="159"/>
      <c r="BR127" s="159"/>
    </row>
    <row r="128" spans="1:98" s="156" customFormat="1" ht="9.75" customHeight="1"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BL128" s="159"/>
      <c r="BM128" s="159"/>
      <c r="BN128" s="159"/>
      <c r="BO128" s="159"/>
      <c r="BP128" s="159"/>
      <c r="BQ128" s="159"/>
      <c r="BR128" s="159"/>
    </row>
    <row r="129" spans="4:78" s="156" customFormat="1" ht="9.75" customHeight="1">
      <c r="D129" s="910" t="s">
        <v>423</v>
      </c>
      <c r="E129" s="910"/>
      <c r="F129" s="910"/>
      <c r="G129" s="910"/>
      <c r="H129" s="910"/>
      <c r="I129" s="910"/>
      <c r="J129" s="910"/>
      <c r="K129" s="910"/>
      <c r="L129" s="910"/>
      <c r="M129" s="910"/>
      <c r="N129" s="910"/>
      <c r="O129" s="910"/>
      <c r="P129" s="910"/>
      <c r="Q129" s="910"/>
      <c r="R129" s="910"/>
      <c r="S129" s="910"/>
      <c r="T129" s="910"/>
      <c r="U129" s="910"/>
      <c r="V129" s="910"/>
      <c r="W129" s="910"/>
      <c r="X129" s="910"/>
      <c r="Y129" s="910"/>
      <c r="Z129" s="910"/>
      <c r="AA129" s="910"/>
      <c r="AB129" s="910"/>
      <c r="AC129" s="910"/>
      <c r="AD129" s="910"/>
      <c r="AE129" s="910"/>
      <c r="AF129" s="910"/>
      <c r="AG129" s="158"/>
      <c r="AN129" s="912" t="s">
        <v>422</v>
      </c>
      <c r="AO129" s="912"/>
      <c r="AP129" s="912"/>
      <c r="AQ129" s="912"/>
      <c r="AR129" s="912"/>
      <c r="AS129" s="912"/>
      <c r="AT129" s="912"/>
      <c r="AU129" s="912"/>
      <c r="AV129" s="912"/>
      <c r="AW129" s="912"/>
      <c r="AX129" s="912"/>
      <c r="AY129" s="912"/>
      <c r="AZ129" s="912"/>
      <c r="BA129" s="912"/>
      <c r="BB129" s="912"/>
      <c r="BC129" s="912"/>
      <c r="BD129" s="912"/>
      <c r="BE129" s="912"/>
      <c r="BF129" s="912"/>
      <c r="BG129" s="912"/>
      <c r="BH129" s="912"/>
      <c r="BI129" s="912"/>
      <c r="BJ129" s="912"/>
      <c r="BK129" s="912"/>
      <c r="BL129" s="906" t="s">
        <v>32</v>
      </c>
      <c r="BM129" s="906"/>
      <c r="BN129" s="906"/>
      <c r="BO129" s="906"/>
      <c r="BP129" s="159"/>
      <c r="BQ129" s="159"/>
      <c r="BR129" s="159"/>
    </row>
    <row r="130" spans="4:78" s="156" customFormat="1" ht="9.75" customHeight="1">
      <c r="D130" s="911"/>
      <c r="E130" s="911"/>
      <c r="F130" s="911"/>
      <c r="G130" s="911"/>
      <c r="H130" s="911"/>
      <c r="I130" s="911"/>
      <c r="J130" s="911"/>
      <c r="K130" s="911"/>
      <c r="L130" s="911"/>
      <c r="M130" s="911"/>
      <c r="N130" s="911"/>
      <c r="O130" s="911"/>
      <c r="P130" s="911"/>
      <c r="Q130" s="911"/>
      <c r="R130" s="911"/>
      <c r="S130" s="911"/>
      <c r="T130" s="911"/>
      <c r="U130" s="911"/>
      <c r="V130" s="911"/>
      <c r="W130" s="911"/>
      <c r="X130" s="911"/>
      <c r="Y130" s="911"/>
      <c r="Z130" s="911"/>
      <c r="AA130" s="911"/>
      <c r="AB130" s="911"/>
      <c r="AC130" s="911"/>
      <c r="AD130" s="911"/>
      <c r="AE130" s="911"/>
      <c r="AF130" s="911"/>
      <c r="AG130" s="158"/>
      <c r="AN130" s="913"/>
      <c r="AO130" s="913"/>
      <c r="AP130" s="913"/>
      <c r="AQ130" s="913"/>
      <c r="AR130" s="913"/>
      <c r="AS130" s="913"/>
      <c r="AT130" s="913"/>
      <c r="AU130" s="913"/>
      <c r="AV130" s="913"/>
      <c r="AW130" s="913"/>
      <c r="AX130" s="913"/>
      <c r="AY130" s="913"/>
      <c r="AZ130" s="913"/>
      <c r="BA130" s="913"/>
      <c r="BB130" s="913"/>
      <c r="BC130" s="913"/>
      <c r="BD130" s="913"/>
      <c r="BE130" s="913"/>
      <c r="BF130" s="913"/>
      <c r="BG130" s="913"/>
      <c r="BH130" s="913"/>
      <c r="BI130" s="913"/>
      <c r="BJ130" s="913"/>
      <c r="BK130" s="913"/>
      <c r="BL130" s="907"/>
      <c r="BM130" s="907"/>
      <c r="BN130" s="907"/>
      <c r="BO130" s="907"/>
      <c r="BP130" s="159"/>
      <c r="BQ130" s="159"/>
      <c r="BR130" s="159"/>
    </row>
    <row r="131" spans="4:78" s="156" customFormat="1" ht="9.75" customHeight="1"/>
    <row r="132" spans="4:78" s="156" customFormat="1" ht="9.75" customHeight="1"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</row>
    <row r="133" spans="4:78" s="156" customFormat="1" ht="9.75" customHeight="1">
      <c r="Q133" s="908" t="s">
        <v>421</v>
      </c>
      <c r="R133" s="908"/>
      <c r="S133" s="908"/>
      <c r="T133" s="908"/>
      <c r="U133" s="908"/>
      <c r="V133" s="908"/>
      <c r="W133" s="908"/>
      <c r="X133" s="908"/>
      <c r="Y133" s="908"/>
      <c r="Z133" s="908"/>
      <c r="AA133" s="908"/>
      <c r="AB133" s="908"/>
      <c r="AC133" s="908"/>
      <c r="AD133" s="908"/>
      <c r="AE133" s="908"/>
      <c r="AF133" s="908"/>
      <c r="AG133" s="908"/>
      <c r="AH133" s="908"/>
      <c r="AI133" s="908"/>
      <c r="AJ133" s="908"/>
      <c r="AK133" s="908"/>
      <c r="AL133" s="908"/>
      <c r="AM133" s="908"/>
      <c r="AN133" s="908"/>
      <c r="AO133" s="908"/>
      <c r="AP133" s="908"/>
      <c r="AQ133" s="908"/>
      <c r="AR133" s="908"/>
      <c r="AS133" s="908"/>
      <c r="AT133" s="908"/>
      <c r="AU133" s="908"/>
      <c r="AV133" s="908"/>
      <c r="AW133" s="908"/>
      <c r="AX133" s="908"/>
      <c r="AY133" s="908"/>
      <c r="AZ133" s="908"/>
      <c r="BA133" s="908"/>
      <c r="BB133" s="908"/>
      <c r="BC133" s="908"/>
      <c r="BD133" s="908"/>
      <c r="BE133" s="908"/>
      <c r="BF133" s="908"/>
      <c r="BG133" s="908"/>
      <c r="BH133" s="908"/>
      <c r="BI133" s="908"/>
      <c r="BJ133" s="908"/>
      <c r="BK133" s="908"/>
      <c r="BL133" s="908"/>
      <c r="BM133" s="908"/>
      <c r="BN133" s="908"/>
      <c r="BO133" s="908"/>
      <c r="BP133" s="908"/>
      <c r="BQ133" s="908"/>
      <c r="BR133" s="908"/>
      <c r="BS133" s="908"/>
      <c r="BT133" s="908"/>
      <c r="BU133" s="908"/>
      <c r="BV133" s="908"/>
    </row>
    <row r="134" spans="4:78" s="156" customFormat="1" ht="9.75" customHeight="1">
      <c r="Q134" s="908"/>
      <c r="R134" s="908"/>
      <c r="S134" s="908"/>
      <c r="T134" s="908"/>
      <c r="U134" s="908"/>
      <c r="V134" s="908"/>
      <c r="W134" s="908"/>
      <c r="X134" s="908"/>
      <c r="Y134" s="908"/>
      <c r="Z134" s="908"/>
      <c r="AA134" s="908"/>
      <c r="AB134" s="908"/>
      <c r="AC134" s="908"/>
      <c r="AD134" s="908"/>
      <c r="AE134" s="908"/>
      <c r="AF134" s="908"/>
      <c r="AG134" s="908"/>
      <c r="AH134" s="908"/>
      <c r="AI134" s="908"/>
      <c r="AJ134" s="908"/>
      <c r="AK134" s="908"/>
      <c r="AL134" s="908"/>
      <c r="AM134" s="908"/>
      <c r="AN134" s="908"/>
      <c r="AO134" s="908"/>
      <c r="AP134" s="908"/>
      <c r="AQ134" s="908"/>
      <c r="AR134" s="908"/>
      <c r="AS134" s="908"/>
      <c r="AT134" s="908"/>
      <c r="AU134" s="908"/>
      <c r="AV134" s="908"/>
      <c r="AW134" s="908"/>
      <c r="AX134" s="908"/>
      <c r="AY134" s="908"/>
      <c r="AZ134" s="908"/>
      <c r="BA134" s="908"/>
      <c r="BB134" s="908"/>
      <c r="BC134" s="908"/>
      <c r="BD134" s="908"/>
      <c r="BE134" s="908"/>
      <c r="BF134" s="908"/>
      <c r="BG134" s="908"/>
      <c r="BH134" s="908"/>
      <c r="BI134" s="908"/>
      <c r="BJ134" s="908"/>
      <c r="BK134" s="908"/>
      <c r="BL134" s="908"/>
      <c r="BM134" s="908"/>
      <c r="BN134" s="908"/>
      <c r="BO134" s="908"/>
      <c r="BP134" s="908"/>
      <c r="BQ134" s="908"/>
      <c r="BR134" s="908"/>
      <c r="BS134" s="908"/>
      <c r="BT134" s="908"/>
      <c r="BU134" s="908"/>
      <c r="BV134" s="908"/>
    </row>
    <row r="135" spans="4:78" s="156" customFormat="1" ht="9.75" customHeight="1"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</row>
    <row r="136" spans="4:78" s="156" customFormat="1" ht="9.75" customHeight="1"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</row>
    <row r="140" spans="4:78" s="154" customFormat="1" ht="9.75" customHeight="1"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</row>
    <row r="141" spans="4:78" s="154" customFormat="1" ht="9.75" customHeight="1"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155"/>
      <c r="AP141" s="155"/>
      <c r="AQ141" s="155"/>
      <c r="AR141" s="155"/>
      <c r="AS141" s="155"/>
      <c r="AT141" s="155"/>
      <c r="AU141" s="155"/>
      <c r="AV141" s="155"/>
      <c r="AW141" s="155"/>
      <c r="AX141" s="155"/>
      <c r="AY141" s="155"/>
      <c r="AZ141" s="155"/>
      <c r="BA141" s="155"/>
      <c r="BB141" s="155"/>
      <c r="BC141" s="155"/>
    </row>
  </sheetData>
  <mergeCells count="495">
    <mergeCell ref="A119:BT119"/>
    <mergeCell ref="A103:D118"/>
    <mergeCell ref="BP115:BV116"/>
    <mergeCell ref="AS111:AV112"/>
    <mergeCell ref="AW111:AW112"/>
    <mergeCell ref="AX111:BA112"/>
    <mergeCell ref="W104:AL104"/>
    <mergeCell ref="W112:AL112"/>
    <mergeCell ref="AS113:AV114"/>
    <mergeCell ref="E111:O118"/>
    <mergeCell ref="P111:V118"/>
    <mergeCell ref="W111:AL111"/>
    <mergeCell ref="AX117:BA118"/>
    <mergeCell ref="BB117:BO118"/>
    <mergeCell ref="BP117:BV118"/>
    <mergeCell ref="W118:AL118"/>
    <mergeCell ref="B9:AK10"/>
    <mergeCell ref="A15:D30"/>
    <mergeCell ref="A37:D52"/>
    <mergeCell ref="A59:D74"/>
    <mergeCell ref="A81:D96"/>
    <mergeCell ref="D129:AF130"/>
    <mergeCell ref="AN129:AR130"/>
    <mergeCell ref="AS129:BK130"/>
    <mergeCell ref="BL129:BO130"/>
    <mergeCell ref="Q133:BV134"/>
    <mergeCell ref="B121:BW122"/>
    <mergeCell ref="A123:BW124"/>
    <mergeCell ref="C126:L127"/>
    <mergeCell ref="M126:O127"/>
    <mergeCell ref="P126:S127"/>
    <mergeCell ref="T126:V127"/>
    <mergeCell ref="W126:Z127"/>
    <mergeCell ref="BW115:BW116"/>
    <mergeCell ref="W116:AL116"/>
    <mergeCell ref="W117:AL117"/>
    <mergeCell ref="AM117:AQ118"/>
    <mergeCell ref="AR117:AR118"/>
    <mergeCell ref="AS117:AV118"/>
    <mergeCell ref="AW117:AW118"/>
    <mergeCell ref="BW117:BW118"/>
    <mergeCell ref="BP113:BV114"/>
    <mergeCell ref="BW113:BW114"/>
    <mergeCell ref="W114:AL114"/>
    <mergeCell ref="W115:AL115"/>
    <mergeCell ref="AM115:AQ116"/>
    <mergeCell ref="AR115:AR116"/>
    <mergeCell ref="AS115:AV116"/>
    <mergeCell ref="AW115:AW116"/>
    <mergeCell ref="AX115:BA116"/>
    <mergeCell ref="BB115:BO116"/>
    <mergeCell ref="AW113:AW114"/>
    <mergeCell ref="AX113:BA114"/>
    <mergeCell ref="BB113:BO114"/>
    <mergeCell ref="W113:AL113"/>
    <mergeCell ref="AM113:AQ114"/>
    <mergeCell ref="AR113:AR114"/>
    <mergeCell ref="AM111:AQ112"/>
    <mergeCell ref="AR111:AR112"/>
    <mergeCell ref="E103:O110"/>
    <mergeCell ref="P103:V110"/>
    <mergeCell ref="W103:AL103"/>
    <mergeCell ref="AM103:AQ104"/>
    <mergeCell ref="AR103:AR104"/>
    <mergeCell ref="BP111:BV112"/>
    <mergeCell ref="BW111:BW112"/>
    <mergeCell ref="AX109:BA110"/>
    <mergeCell ref="BB109:BO110"/>
    <mergeCell ref="BP109:BV110"/>
    <mergeCell ref="BW109:BW110"/>
    <mergeCell ref="W109:AL109"/>
    <mergeCell ref="AM109:AQ110"/>
    <mergeCell ref="AR109:AR110"/>
    <mergeCell ref="AS109:AV110"/>
    <mergeCell ref="AW109:AW110"/>
    <mergeCell ref="BB111:BO112"/>
    <mergeCell ref="W110:AL110"/>
    <mergeCell ref="AR105:AR106"/>
    <mergeCell ref="AX107:BA108"/>
    <mergeCell ref="BB107:BO108"/>
    <mergeCell ref="BP107:BV108"/>
    <mergeCell ref="BW103:BW104"/>
    <mergeCell ref="AX105:BA106"/>
    <mergeCell ref="BB101:BO102"/>
    <mergeCell ref="BP101:BV101"/>
    <mergeCell ref="BP102:BV102"/>
    <mergeCell ref="BW107:BW108"/>
    <mergeCell ref="W108:AL108"/>
    <mergeCell ref="W106:AL106"/>
    <mergeCell ref="W107:AL107"/>
    <mergeCell ref="AM107:AQ108"/>
    <mergeCell ref="AR107:AR108"/>
    <mergeCell ref="AS107:AV108"/>
    <mergeCell ref="AW107:AW108"/>
    <mergeCell ref="AS105:AV106"/>
    <mergeCell ref="AW105:AW106"/>
    <mergeCell ref="W105:AL105"/>
    <mergeCell ref="AM105:AQ106"/>
    <mergeCell ref="BB105:BO106"/>
    <mergeCell ref="BP105:BV106"/>
    <mergeCell ref="BW105:BW106"/>
    <mergeCell ref="A101:D102"/>
    <mergeCell ref="E101:V102"/>
    <mergeCell ref="W101:AL102"/>
    <mergeCell ref="AM101:BA102"/>
    <mergeCell ref="AS103:AV104"/>
    <mergeCell ref="AW103:AW104"/>
    <mergeCell ref="AX103:BA104"/>
    <mergeCell ref="BB103:BO104"/>
    <mergeCell ref="BP103:BV104"/>
    <mergeCell ref="BW95:BW96"/>
    <mergeCell ref="W96:AL96"/>
    <mergeCell ref="BG99:BO100"/>
    <mergeCell ref="AX93:BA94"/>
    <mergeCell ref="BB93:BO94"/>
    <mergeCell ref="BP93:BV94"/>
    <mergeCell ref="BW93:BW94"/>
    <mergeCell ref="W94:AL94"/>
    <mergeCell ref="W95:AL95"/>
    <mergeCell ref="AM95:AQ96"/>
    <mergeCell ref="AX95:BA96"/>
    <mergeCell ref="BB95:BO96"/>
    <mergeCell ref="BP95:BV96"/>
    <mergeCell ref="AS95:AV96"/>
    <mergeCell ref="AW95:AW96"/>
    <mergeCell ref="BB91:BO92"/>
    <mergeCell ref="BP91:BV92"/>
    <mergeCell ref="BW91:BW92"/>
    <mergeCell ref="W92:AL92"/>
    <mergeCell ref="W93:AL93"/>
    <mergeCell ref="AM93:AQ94"/>
    <mergeCell ref="AR93:AR94"/>
    <mergeCell ref="AS93:AV94"/>
    <mergeCell ref="AW93:AW94"/>
    <mergeCell ref="AS91:AV92"/>
    <mergeCell ref="AW91:AW92"/>
    <mergeCell ref="AS89:AV90"/>
    <mergeCell ref="AW89:AW90"/>
    <mergeCell ref="AX89:BA90"/>
    <mergeCell ref="AX91:BA92"/>
    <mergeCell ref="E89:O96"/>
    <mergeCell ref="P89:V96"/>
    <mergeCell ref="W89:AL89"/>
    <mergeCell ref="AM89:AQ90"/>
    <mergeCell ref="AR89:AR90"/>
    <mergeCell ref="W90:AL90"/>
    <mergeCell ref="W91:AL91"/>
    <mergeCell ref="AM91:AQ92"/>
    <mergeCell ref="AR91:AR92"/>
    <mergeCell ref="AR95:AR96"/>
    <mergeCell ref="BB89:BO90"/>
    <mergeCell ref="BP89:BV90"/>
    <mergeCell ref="BW89:BW90"/>
    <mergeCell ref="AX87:BA88"/>
    <mergeCell ref="BB87:BO88"/>
    <mergeCell ref="BP87:BV88"/>
    <mergeCell ref="BW87:BW88"/>
    <mergeCell ref="BB85:BO86"/>
    <mergeCell ref="BP85:BV86"/>
    <mergeCell ref="BW85:BW86"/>
    <mergeCell ref="AX85:BA86"/>
    <mergeCell ref="AS83:AV84"/>
    <mergeCell ref="AW83:AW84"/>
    <mergeCell ref="AS81:AV82"/>
    <mergeCell ref="AW81:AW82"/>
    <mergeCell ref="W86:AL86"/>
    <mergeCell ref="W87:AL87"/>
    <mergeCell ref="AM87:AQ88"/>
    <mergeCell ref="AR87:AR88"/>
    <mergeCell ref="AS87:AV88"/>
    <mergeCell ref="AW87:AW88"/>
    <mergeCell ref="W88:AL88"/>
    <mergeCell ref="W85:AL85"/>
    <mergeCell ref="AM85:AQ86"/>
    <mergeCell ref="AR85:AR86"/>
    <mergeCell ref="AS85:AV86"/>
    <mergeCell ref="AW85:AW86"/>
    <mergeCell ref="BB81:BO82"/>
    <mergeCell ref="BP81:BV82"/>
    <mergeCell ref="BW81:BW82"/>
    <mergeCell ref="E81:O88"/>
    <mergeCell ref="P81:V88"/>
    <mergeCell ref="W81:AL81"/>
    <mergeCell ref="AM81:AQ82"/>
    <mergeCell ref="AR81:AR82"/>
    <mergeCell ref="AR73:AR74"/>
    <mergeCell ref="AS73:AV74"/>
    <mergeCell ref="AW73:AW74"/>
    <mergeCell ref="BG77:BO78"/>
    <mergeCell ref="AX81:BA82"/>
    <mergeCell ref="AX83:BA84"/>
    <mergeCell ref="BB83:BO84"/>
    <mergeCell ref="BP83:BV84"/>
    <mergeCell ref="BW83:BW84"/>
    <mergeCell ref="W84:AL84"/>
    <mergeCell ref="BP79:BV79"/>
    <mergeCell ref="BP80:BV80"/>
    <mergeCell ref="W82:AL82"/>
    <mergeCell ref="W83:AL83"/>
    <mergeCell ref="AM83:AQ84"/>
    <mergeCell ref="AR83:AR84"/>
    <mergeCell ref="A79:D80"/>
    <mergeCell ref="E79:V80"/>
    <mergeCell ref="W79:AL80"/>
    <mergeCell ref="AM79:BA80"/>
    <mergeCell ref="BB79:BO80"/>
    <mergeCell ref="AX73:BA74"/>
    <mergeCell ref="BW73:BW74"/>
    <mergeCell ref="W74:AL74"/>
    <mergeCell ref="BG75:BO75"/>
    <mergeCell ref="E67:O74"/>
    <mergeCell ref="P67:V74"/>
    <mergeCell ref="BB73:BO74"/>
    <mergeCell ref="BP73:BV74"/>
    <mergeCell ref="AX71:BA72"/>
    <mergeCell ref="BB71:BO72"/>
    <mergeCell ref="BP71:BV72"/>
    <mergeCell ref="BW71:BW72"/>
    <mergeCell ref="W72:AL72"/>
    <mergeCell ref="W73:AL73"/>
    <mergeCell ref="AM73:AQ74"/>
    <mergeCell ref="BP69:BV70"/>
    <mergeCell ref="BW69:BW70"/>
    <mergeCell ref="W70:AL70"/>
    <mergeCell ref="W71:AL71"/>
    <mergeCell ref="AM71:AQ72"/>
    <mergeCell ref="AR71:AR72"/>
    <mergeCell ref="AS71:AV72"/>
    <mergeCell ref="AW71:AW72"/>
    <mergeCell ref="AW69:AW70"/>
    <mergeCell ref="AS67:AV68"/>
    <mergeCell ref="AW67:AW68"/>
    <mergeCell ref="AX67:BA68"/>
    <mergeCell ref="AX69:BA70"/>
    <mergeCell ref="BB69:BO70"/>
    <mergeCell ref="W60:AL60"/>
    <mergeCell ref="W68:AL68"/>
    <mergeCell ref="W69:AL69"/>
    <mergeCell ref="AM69:AQ70"/>
    <mergeCell ref="AR69:AR70"/>
    <mergeCell ref="AS69:AV70"/>
    <mergeCell ref="W67:AL67"/>
    <mergeCell ref="AM67:AQ68"/>
    <mergeCell ref="AR67:AR68"/>
    <mergeCell ref="W62:AL62"/>
    <mergeCell ref="W63:AL63"/>
    <mergeCell ref="AM63:AQ64"/>
    <mergeCell ref="AR63:AR64"/>
    <mergeCell ref="AS63:AV64"/>
    <mergeCell ref="AW63:AW64"/>
    <mergeCell ref="AS61:AV62"/>
    <mergeCell ref="AW61:AW62"/>
    <mergeCell ref="W61:AL61"/>
    <mergeCell ref="AM61:AQ62"/>
    <mergeCell ref="E59:O66"/>
    <mergeCell ref="P59:V66"/>
    <mergeCell ref="W59:AL59"/>
    <mergeCell ref="AM59:AQ60"/>
    <mergeCell ref="AR59:AR60"/>
    <mergeCell ref="BP67:BV68"/>
    <mergeCell ref="BW67:BW68"/>
    <mergeCell ref="AX65:BA66"/>
    <mergeCell ref="BB65:BO66"/>
    <mergeCell ref="BP65:BV66"/>
    <mergeCell ref="BW65:BW66"/>
    <mergeCell ref="W65:AL65"/>
    <mergeCell ref="AM65:AQ66"/>
    <mergeCell ref="AR65:AR66"/>
    <mergeCell ref="AS65:AV66"/>
    <mergeCell ref="AW65:AW66"/>
    <mergeCell ref="BB67:BO68"/>
    <mergeCell ref="W66:AL66"/>
    <mergeCell ref="AR61:AR62"/>
    <mergeCell ref="AX63:BA64"/>
    <mergeCell ref="BB63:BO64"/>
    <mergeCell ref="BP63:BV64"/>
    <mergeCell ref="BW63:BW64"/>
    <mergeCell ref="W64:AL64"/>
    <mergeCell ref="AW51:AW52"/>
    <mergeCell ref="BB61:BO62"/>
    <mergeCell ref="BP61:BV62"/>
    <mergeCell ref="BW61:BW62"/>
    <mergeCell ref="AS59:AV60"/>
    <mergeCell ref="AW59:AW60"/>
    <mergeCell ref="AX59:BA60"/>
    <mergeCell ref="BB59:BO60"/>
    <mergeCell ref="BP59:BV60"/>
    <mergeCell ref="BW59:BW60"/>
    <mergeCell ref="AX61:BA62"/>
    <mergeCell ref="A57:D58"/>
    <mergeCell ref="E57:V58"/>
    <mergeCell ref="W57:AL58"/>
    <mergeCell ref="AM57:BA58"/>
    <mergeCell ref="BW51:BW52"/>
    <mergeCell ref="W52:AL52"/>
    <mergeCell ref="BG55:BO56"/>
    <mergeCell ref="AX49:BA50"/>
    <mergeCell ref="BB49:BO50"/>
    <mergeCell ref="BP49:BV50"/>
    <mergeCell ref="BW49:BW50"/>
    <mergeCell ref="W50:AL50"/>
    <mergeCell ref="W51:AL51"/>
    <mergeCell ref="AM51:AQ52"/>
    <mergeCell ref="E45:O52"/>
    <mergeCell ref="P45:V52"/>
    <mergeCell ref="BB57:BO58"/>
    <mergeCell ref="BP57:BV57"/>
    <mergeCell ref="BP58:BV58"/>
    <mergeCell ref="AX51:BA52"/>
    <mergeCell ref="BB51:BO52"/>
    <mergeCell ref="BP51:BV52"/>
    <mergeCell ref="AR51:AR52"/>
    <mergeCell ref="AS51:AV52"/>
    <mergeCell ref="BP47:BV48"/>
    <mergeCell ref="BW47:BW48"/>
    <mergeCell ref="W48:AL48"/>
    <mergeCell ref="W49:AL49"/>
    <mergeCell ref="AM49:AQ50"/>
    <mergeCell ref="AR49:AR50"/>
    <mergeCell ref="AS49:AV50"/>
    <mergeCell ref="AW49:AW50"/>
    <mergeCell ref="AW47:AW48"/>
    <mergeCell ref="AS45:AV46"/>
    <mergeCell ref="AW45:AW46"/>
    <mergeCell ref="AX45:BA46"/>
    <mergeCell ref="AX47:BA48"/>
    <mergeCell ref="BB47:BO48"/>
    <mergeCell ref="W38:AL38"/>
    <mergeCell ref="W46:AL46"/>
    <mergeCell ref="W47:AL47"/>
    <mergeCell ref="AM47:AQ48"/>
    <mergeCell ref="AR47:AR48"/>
    <mergeCell ref="AS47:AV48"/>
    <mergeCell ref="W45:AL45"/>
    <mergeCell ref="AM45:AQ46"/>
    <mergeCell ref="AR45:AR46"/>
    <mergeCell ref="W40:AL40"/>
    <mergeCell ref="W41:AL41"/>
    <mergeCell ref="AM41:AQ42"/>
    <mergeCell ref="AR41:AR42"/>
    <mergeCell ref="AS41:AV42"/>
    <mergeCell ref="AW41:AW42"/>
    <mergeCell ref="AS39:AV40"/>
    <mergeCell ref="AW39:AW40"/>
    <mergeCell ref="W39:AL39"/>
    <mergeCell ref="AM39:AQ40"/>
    <mergeCell ref="E37:O44"/>
    <mergeCell ref="P37:V44"/>
    <mergeCell ref="W37:AL37"/>
    <mergeCell ref="AM37:AQ38"/>
    <mergeCell ref="AR37:AR38"/>
    <mergeCell ref="BP45:BV46"/>
    <mergeCell ref="BW45:BW46"/>
    <mergeCell ref="AX43:BA44"/>
    <mergeCell ref="BB43:BO44"/>
    <mergeCell ref="BP43:BV44"/>
    <mergeCell ref="BW43:BW44"/>
    <mergeCell ref="W43:AL43"/>
    <mergeCell ref="AM43:AQ44"/>
    <mergeCell ref="AR43:AR44"/>
    <mergeCell ref="AS43:AV44"/>
    <mergeCell ref="AW43:AW44"/>
    <mergeCell ref="BB45:BO46"/>
    <mergeCell ref="W44:AL44"/>
    <mergeCell ref="AR39:AR40"/>
    <mergeCell ref="AX41:BA42"/>
    <mergeCell ref="BB41:BO42"/>
    <mergeCell ref="BP41:BV42"/>
    <mergeCell ref="BW41:BW42"/>
    <mergeCell ref="W42:AL42"/>
    <mergeCell ref="BB39:BO40"/>
    <mergeCell ref="BP39:BV40"/>
    <mergeCell ref="BW39:BW40"/>
    <mergeCell ref="AS37:AV38"/>
    <mergeCell ref="AW37:AW38"/>
    <mergeCell ref="AX37:BA38"/>
    <mergeCell ref="BB37:BO38"/>
    <mergeCell ref="BP37:BV38"/>
    <mergeCell ref="BW37:BW38"/>
    <mergeCell ref="AX39:BA40"/>
    <mergeCell ref="BB35:BO36"/>
    <mergeCell ref="BP35:BV35"/>
    <mergeCell ref="BP36:BV36"/>
    <mergeCell ref="AX29:BA30"/>
    <mergeCell ref="BB29:BO30"/>
    <mergeCell ref="BP29:BV30"/>
    <mergeCell ref="AS29:AV30"/>
    <mergeCell ref="AW29:AW30"/>
    <mergeCell ref="A35:D36"/>
    <mergeCell ref="E35:V36"/>
    <mergeCell ref="W35:AL36"/>
    <mergeCell ref="AM35:BA36"/>
    <mergeCell ref="BW29:BW30"/>
    <mergeCell ref="W30:AL30"/>
    <mergeCell ref="BG33:BO34"/>
    <mergeCell ref="AX27:BA28"/>
    <mergeCell ref="BB27:BO28"/>
    <mergeCell ref="BP27:BV28"/>
    <mergeCell ref="BW27:BW28"/>
    <mergeCell ref="W28:AL28"/>
    <mergeCell ref="W29:AL29"/>
    <mergeCell ref="AM29:AQ30"/>
    <mergeCell ref="BB25:BO26"/>
    <mergeCell ref="BP25:BV26"/>
    <mergeCell ref="BW25:BW26"/>
    <mergeCell ref="W26:AL26"/>
    <mergeCell ref="W27:AL27"/>
    <mergeCell ref="AM27:AQ28"/>
    <mergeCell ref="AR27:AR28"/>
    <mergeCell ref="AS27:AV28"/>
    <mergeCell ref="AW27:AW28"/>
    <mergeCell ref="AS25:AV26"/>
    <mergeCell ref="AW25:AW26"/>
    <mergeCell ref="AX25:BA26"/>
    <mergeCell ref="E23:O30"/>
    <mergeCell ref="P23:V30"/>
    <mergeCell ref="W23:AL23"/>
    <mergeCell ref="AM23:AQ24"/>
    <mergeCell ref="AR23:AR24"/>
    <mergeCell ref="W24:AL24"/>
    <mergeCell ref="W25:AL25"/>
    <mergeCell ref="AM25:AQ26"/>
    <mergeCell ref="AR25:AR26"/>
    <mergeCell ref="AR29:AR30"/>
    <mergeCell ref="BP23:BV24"/>
    <mergeCell ref="BW23:BW24"/>
    <mergeCell ref="AX21:BA22"/>
    <mergeCell ref="BB21:BO22"/>
    <mergeCell ref="BP21:BV22"/>
    <mergeCell ref="BW21:BW22"/>
    <mergeCell ref="BB19:BO20"/>
    <mergeCell ref="BP19:BV20"/>
    <mergeCell ref="BW19:BW20"/>
    <mergeCell ref="AX19:BA20"/>
    <mergeCell ref="AX23:BA24"/>
    <mergeCell ref="AS21:AV22"/>
    <mergeCell ref="AW21:AW22"/>
    <mergeCell ref="W22:AL22"/>
    <mergeCell ref="W19:AL19"/>
    <mergeCell ref="AM19:AQ20"/>
    <mergeCell ref="AR19:AR20"/>
    <mergeCell ref="AS19:AV20"/>
    <mergeCell ref="AW19:AW20"/>
    <mergeCell ref="BB23:BO24"/>
    <mergeCell ref="AS23:AV24"/>
    <mergeCell ref="AW23:AW24"/>
    <mergeCell ref="BW17:BW18"/>
    <mergeCell ref="W18:AL18"/>
    <mergeCell ref="AM17:AQ18"/>
    <mergeCell ref="AR17:AR18"/>
    <mergeCell ref="AS17:AV18"/>
    <mergeCell ref="AW17:AW18"/>
    <mergeCell ref="AS15:AV16"/>
    <mergeCell ref="AW15:AW16"/>
    <mergeCell ref="BW15:BW16"/>
    <mergeCell ref="A13:D14"/>
    <mergeCell ref="E13:V14"/>
    <mergeCell ref="W13:AL14"/>
    <mergeCell ref="AM13:BA14"/>
    <mergeCell ref="BB13:BO14"/>
    <mergeCell ref="BP13:BV13"/>
    <mergeCell ref="BP14:BV14"/>
    <mergeCell ref="BB15:BO16"/>
    <mergeCell ref="BP15:BV16"/>
    <mergeCell ref="E15:O22"/>
    <mergeCell ref="P15:V22"/>
    <mergeCell ref="W15:AL15"/>
    <mergeCell ref="AM15:AQ16"/>
    <mergeCell ref="AR15:AR16"/>
    <mergeCell ref="W16:AL16"/>
    <mergeCell ref="W17:AL17"/>
    <mergeCell ref="AX15:BA16"/>
    <mergeCell ref="AX17:BA18"/>
    <mergeCell ref="BB17:BO18"/>
    <mergeCell ref="BP17:BV18"/>
    <mergeCell ref="W20:AL20"/>
    <mergeCell ref="W21:AL21"/>
    <mergeCell ref="AM21:AQ22"/>
    <mergeCell ref="AR21:AR22"/>
    <mergeCell ref="AQ10:AW11"/>
    <mergeCell ref="AX10:BV11"/>
    <mergeCell ref="AQ8:AW9"/>
    <mergeCell ref="AX8:AZ9"/>
    <mergeCell ref="BA8:BE9"/>
    <mergeCell ref="BF8:BG9"/>
    <mergeCell ref="A1:BW3"/>
    <mergeCell ref="AQ4:AW5"/>
    <mergeCell ref="AX4:BV5"/>
    <mergeCell ref="AQ6:AW7"/>
    <mergeCell ref="AX6:BV7"/>
    <mergeCell ref="B5:AK6"/>
    <mergeCell ref="BH8:BN9"/>
    <mergeCell ref="BO8:BP9"/>
    <mergeCell ref="BQ8:BV9"/>
    <mergeCell ref="B7:AK8"/>
  </mergeCells>
  <phoneticPr fontId="39"/>
  <printOptions horizontalCentered="1"/>
  <pageMargins left="0.39370078740157483" right="0.39370078740157483" top="0.39370078740157483" bottom="0.19685039370078741" header="0.51181102362204722" footer="0.51181102362204722"/>
  <pageSetup paperSize="9" scale="84" orientation="portrait" r:id="rId1"/>
  <headerFooter alignWithMargins="0"/>
  <rowBreaks count="4" manualBreakCount="4">
    <brk id="31" max="16383" man="1"/>
    <brk id="53" min="1" max="74" man="1"/>
    <brk id="75" max="16383" man="1"/>
    <brk id="97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M31"/>
  <sheetViews>
    <sheetView workbookViewId="0">
      <selection sqref="A1:BW3"/>
    </sheetView>
  </sheetViews>
  <sheetFormatPr defaultColWidth="9" defaultRowHeight="24" customHeight="1"/>
  <cols>
    <col min="1" max="1" width="4.44140625" style="184" bestFit="1" customWidth="1"/>
    <col min="2" max="2" width="5.44140625" style="185" bestFit="1" customWidth="1"/>
    <col min="3" max="3" width="6.44140625" style="185" bestFit="1" customWidth="1"/>
    <col min="4" max="4" width="16.109375" style="185" bestFit="1" customWidth="1"/>
    <col min="5" max="5" width="11.6640625" style="184" bestFit="1" customWidth="1"/>
    <col min="6" max="6" width="9.44140625" style="184" bestFit="1" customWidth="1"/>
    <col min="7" max="7" width="10.44140625" style="184" bestFit="1" customWidth="1"/>
    <col min="8" max="8" width="9" style="184"/>
    <col min="9" max="9" width="5.44140625" style="184" bestFit="1" customWidth="1"/>
    <col min="10" max="10" width="6.44140625" style="184" bestFit="1" customWidth="1"/>
    <col min="11" max="11" width="13.88671875" style="184" bestFit="1" customWidth="1"/>
    <col min="12" max="12" width="11.6640625" style="184" bestFit="1" customWidth="1"/>
    <col min="13" max="13" width="9.44140625" style="184" bestFit="1" customWidth="1"/>
    <col min="14" max="16384" width="9" style="184"/>
  </cols>
  <sheetData>
    <row r="1" spans="1:13" ht="24" customHeight="1">
      <c r="A1" s="920" t="s">
        <v>540</v>
      </c>
      <c r="B1" s="920"/>
      <c r="C1" s="920"/>
      <c r="D1" s="920"/>
      <c r="E1" s="920"/>
      <c r="F1" s="920"/>
      <c r="G1" s="920"/>
    </row>
    <row r="3" spans="1:13" s="185" customFormat="1" ht="24" customHeight="1">
      <c r="A3" s="185" t="s">
        <v>534</v>
      </c>
      <c r="B3" s="187" t="s">
        <v>395</v>
      </c>
      <c r="C3" s="187" t="s">
        <v>533</v>
      </c>
      <c r="D3" s="187" t="s">
        <v>385</v>
      </c>
      <c r="E3" s="187"/>
      <c r="F3" s="187" t="s">
        <v>532</v>
      </c>
      <c r="G3" s="187" t="s">
        <v>531</v>
      </c>
    </row>
    <row r="4" spans="1:13" s="185" customFormat="1" ht="24" customHeight="1">
      <c r="A4" s="185">
        <v>1</v>
      </c>
      <c r="B4" s="185" t="s">
        <v>530</v>
      </c>
      <c r="C4" s="185" t="s">
        <v>539</v>
      </c>
      <c r="D4" s="187" t="s">
        <v>538</v>
      </c>
      <c r="E4" s="184" t="s">
        <v>513</v>
      </c>
      <c r="F4" s="187" t="s">
        <v>523</v>
      </c>
      <c r="G4" s="186">
        <v>45864</v>
      </c>
      <c r="K4" s="187"/>
      <c r="L4" s="184"/>
      <c r="M4" s="184"/>
    </row>
    <row r="5" spans="1:13" ht="24" customHeight="1">
      <c r="A5" s="185">
        <v>2</v>
      </c>
      <c r="B5" s="185" t="s">
        <v>374</v>
      </c>
      <c r="C5" s="185" t="s">
        <v>514</v>
      </c>
      <c r="D5" s="187" t="s">
        <v>468</v>
      </c>
      <c r="E5" s="184" t="s">
        <v>513</v>
      </c>
      <c r="F5" s="187" t="s">
        <v>523</v>
      </c>
      <c r="G5" s="186">
        <v>45864</v>
      </c>
      <c r="I5" s="185"/>
      <c r="J5" s="185"/>
      <c r="K5" s="187"/>
    </row>
    <row r="6" spans="1:13" ht="24" customHeight="1">
      <c r="A6" s="185">
        <v>3</v>
      </c>
      <c r="B6" s="185" t="s">
        <v>374</v>
      </c>
      <c r="C6" s="185" t="s">
        <v>526</v>
      </c>
      <c r="D6" s="187" t="s">
        <v>524</v>
      </c>
      <c r="E6" s="184" t="s">
        <v>513</v>
      </c>
      <c r="F6" s="187" t="s">
        <v>523</v>
      </c>
      <c r="G6" s="186">
        <v>45864</v>
      </c>
      <c r="I6" s="185"/>
      <c r="J6" s="185"/>
      <c r="K6" s="187"/>
    </row>
    <row r="7" spans="1:13" ht="24" customHeight="1">
      <c r="A7" s="185">
        <v>4</v>
      </c>
      <c r="B7" s="185" t="s">
        <v>374</v>
      </c>
      <c r="C7" s="185" t="s">
        <v>526</v>
      </c>
      <c r="D7" s="187" t="s">
        <v>537</v>
      </c>
      <c r="E7" s="184" t="s">
        <v>513</v>
      </c>
      <c r="F7" s="187" t="s">
        <v>525</v>
      </c>
      <c r="G7" s="186">
        <v>45864</v>
      </c>
      <c r="I7" s="185"/>
      <c r="J7" s="185"/>
      <c r="K7" s="187"/>
    </row>
    <row r="8" spans="1:13" ht="24" customHeight="1">
      <c r="A8" s="185">
        <v>5</v>
      </c>
      <c r="B8" s="185" t="s">
        <v>374</v>
      </c>
      <c r="C8" s="185" t="s">
        <v>527</v>
      </c>
      <c r="D8" s="187" t="s">
        <v>517</v>
      </c>
      <c r="E8" s="184" t="s">
        <v>513</v>
      </c>
      <c r="F8" s="187" t="s">
        <v>512</v>
      </c>
      <c r="G8" s="186">
        <v>45864</v>
      </c>
      <c r="I8" s="185"/>
      <c r="J8" s="185"/>
      <c r="K8" s="187"/>
    </row>
    <row r="9" spans="1:13" ht="24" customHeight="1">
      <c r="A9" s="185">
        <v>6</v>
      </c>
      <c r="B9" s="185" t="s">
        <v>376</v>
      </c>
      <c r="C9" s="185" t="s">
        <v>522</v>
      </c>
      <c r="D9" s="187" t="s">
        <v>480</v>
      </c>
      <c r="E9" s="184" t="s">
        <v>513</v>
      </c>
      <c r="F9" s="187" t="s">
        <v>515</v>
      </c>
      <c r="G9" s="186">
        <v>45864</v>
      </c>
      <c r="I9" s="185"/>
      <c r="J9" s="185"/>
      <c r="K9" s="187"/>
    </row>
    <row r="10" spans="1:13" ht="24" customHeight="1">
      <c r="A10" s="185">
        <v>7</v>
      </c>
      <c r="B10" s="185" t="s">
        <v>374</v>
      </c>
      <c r="C10" s="185" t="s">
        <v>520</v>
      </c>
      <c r="D10" s="187" t="s">
        <v>480</v>
      </c>
      <c r="E10" s="184" t="s">
        <v>513</v>
      </c>
      <c r="F10" s="187" t="s">
        <v>525</v>
      </c>
      <c r="G10" s="186">
        <v>45864</v>
      </c>
      <c r="I10" s="185"/>
      <c r="J10" s="185"/>
      <c r="K10" s="187"/>
    </row>
    <row r="11" spans="1:13" ht="24" customHeight="1">
      <c r="A11" s="185">
        <v>8</v>
      </c>
      <c r="B11" s="185" t="s">
        <v>376</v>
      </c>
      <c r="C11" s="185" t="s">
        <v>514</v>
      </c>
      <c r="D11" s="187" t="s">
        <v>536</v>
      </c>
      <c r="E11" s="184" t="s">
        <v>513</v>
      </c>
      <c r="F11" s="187" t="s">
        <v>523</v>
      </c>
      <c r="G11" s="186">
        <v>45864</v>
      </c>
      <c r="I11" s="185"/>
      <c r="J11" s="185"/>
      <c r="K11" s="187"/>
    </row>
    <row r="12" spans="1:13" ht="24" customHeight="1">
      <c r="A12" s="185">
        <v>9</v>
      </c>
      <c r="B12" s="185" t="s">
        <v>374</v>
      </c>
      <c r="C12" s="185" t="s">
        <v>529</v>
      </c>
      <c r="D12" s="187" t="s">
        <v>536</v>
      </c>
      <c r="E12" s="184" t="s">
        <v>513</v>
      </c>
      <c r="F12" s="187" t="s">
        <v>523</v>
      </c>
      <c r="G12" s="186">
        <v>45864</v>
      </c>
    </row>
    <row r="13" spans="1:13" ht="24" customHeight="1">
      <c r="G13" s="189"/>
    </row>
    <row r="14" spans="1:13" ht="24" customHeight="1">
      <c r="A14" s="920" t="s">
        <v>535</v>
      </c>
      <c r="B14" s="920"/>
      <c r="C14" s="920"/>
      <c r="D14" s="920"/>
      <c r="E14" s="920"/>
      <c r="F14" s="920"/>
      <c r="G14" s="920"/>
    </row>
    <row r="16" spans="1:13" ht="24" customHeight="1">
      <c r="A16" s="143" t="s">
        <v>534</v>
      </c>
      <c r="B16" s="188" t="s">
        <v>395</v>
      </c>
      <c r="C16" s="188" t="s">
        <v>533</v>
      </c>
      <c r="D16" s="188" t="s">
        <v>385</v>
      </c>
      <c r="E16" s="187"/>
      <c r="F16" s="187" t="s">
        <v>532</v>
      </c>
      <c r="G16" s="187" t="s">
        <v>531</v>
      </c>
    </row>
    <row r="17" spans="1:7" ht="24" customHeight="1">
      <c r="A17" s="143">
        <v>10</v>
      </c>
      <c r="B17" s="161" t="s">
        <v>530</v>
      </c>
      <c r="C17" s="161" t="s">
        <v>529</v>
      </c>
      <c r="D17" s="188" t="s">
        <v>528</v>
      </c>
      <c r="E17" s="184" t="s">
        <v>513</v>
      </c>
      <c r="F17" s="187" t="s">
        <v>523</v>
      </c>
      <c r="G17" s="186">
        <v>45865</v>
      </c>
    </row>
    <row r="18" spans="1:7" ht="24" customHeight="1">
      <c r="A18" s="143">
        <v>11</v>
      </c>
      <c r="B18" s="161" t="s">
        <v>376</v>
      </c>
      <c r="C18" s="161" t="s">
        <v>527</v>
      </c>
      <c r="D18" s="188" t="s">
        <v>480</v>
      </c>
      <c r="E18" s="184" t="s">
        <v>513</v>
      </c>
      <c r="F18" s="187" t="s">
        <v>525</v>
      </c>
      <c r="G18" s="186">
        <v>45865</v>
      </c>
    </row>
    <row r="19" spans="1:7" ht="24" customHeight="1">
      <c r="A19" s="143">
        <v>12</v>
      </c>
      <c r="B19" s="161" t="s">
        <v>374</v>
      </c>
      <c r="C19" s="161" t="s">
        <v>526</v>
      </c>
      <c r="D19" s="188" t="s">
        <v>480</v>
      </c>
      <c r="E19" s="184" t="s">
        <v>513</v>
      </c>
      <c r="F19" s="187" t="s">
        <v>525</v>
      </c>
      <c r="G19" s="186">
        <v>45865</v>
      </c>
    </row>
    <row r="20" spans="1:7" ht="24" customHeight="1">
      <c r="A20" s="143">
        <v>13</v>
      </c>
      <c r="B20" s="161" t="s">
        <v>376</v>
      </c>
      <c r="C20" s="161" t="s">
        <v>522</v>
      </c>
      <c r="D20" s="188" t="s">
        <v>524</v>
      </c>
      <c r="E20" s="184" t="s">
        <v>513</v>
      </c>
      <c r="F20" s="187" t="s">
        <v>523</v>
      </c>
      <c r="G20" s="186">
        <v>45865</v>
      </c>
    </row>
    <row r="21" spans="1:7" ht="24" customHeight="1">
      <c r="A21" s="143">
        <v>14</v>
      </c>
      <c r="B21" s="161" t="s">
        <v>374</v>
      </c>
      <c r="C21" s="161" t="s">
        <v>522</v>
      </c>
      <c r="D21" s="188" t="s">
        <v>524</v>
      </c>
      <c r="E21" s="184" t="s">
        <v>513</v>
      </c>
      <c r="F21" s="187" t="s">
        <v>523</v>
      </c>
      <c r="G21" s="186">
        <v>45865</v>
      </c>
    </row>
    <row r="22" spans="1:7" ht="24" customHeight="1">
      <c r="A22" s="143">
        <v>15</v>
      </c>
      <c r="B22" s="161" t="s">
        <v>376</v>
      </c>
      <c r="C22" s="161" t="s">
        <v>522</v>
      </c>
      <c r="D22" s="188" t="s">
        <v>521</v>
      </c>
      <c r="E22" s="184" t="s">
        <v>513</v>
      </c>
      <c r="F22" s="187" t="s">
        <v>512</v>
      </c>
      <c r="G22" s="186">
        <v>45865</v>
      </c>
    </row>
    <row r="23" spans="1:7" ht="24" customHeight="1">
      <c r="A23" s="143">
        <v>16</v>
      </c>
      <c r="B23" s="161" t="s">
        <v>374</v>
      </c>
      <c r="C23" s="161" t="s">
        <v>520</v>
      </c>
      <c r="D23" s="188" t="s">
        <v>519</v>
      </c>
      <c r="E23" s="184" t="s">
        <v>513</v>
      </c>
      <c r="F23" s="187" t="s">
        <v>515</v>
      </c>
      <c r="G23" s="186">
        <v>45865</v>
      </c>
    </row>
    <row r="24" spans="1:7" ht="24" customHeight="1">
      <c r="A24" s="143">
        <v>17</v>
      </c>
      <c r="B24" s="161" t="s">
        <v>376</v>
      </c>
      <c r="C24" s="161" t="s">
        <v>518</v>
      </c>
      <c r="D24" s="188" t="s">
        <v>517</v>
      </c>
      <c r="E24" s="184" t="s">
        <v>513</v>
      </c>
      <c r="F24" s="187" t="s">
        <v>515</v>
      </c>
      <c r="G24" s="186">
        <v>45865</v>
      </c>
    </row>
    <row r="25" spans="1:7" ht="24" customHeight="1">
      <c r="A25" s="143">
        <v>18</v>
      </c>
      <c r="B25" s="161" t="s">
        <v>374</v>
      </c>
      <c r="C25" s="161" t="s">
        <v>518</v>
      </c>
      <c r="D25" s="188" t="s">
        <v>517</v>
      </c>
      <c r="E25" s="184" t="s">
        <v>513</v>
      </c>
      <c r="F25" s="187" t="s">
        <v>515</v>
      </c>
      <c r="G25" s="186">
        <v>45865</v>
      </c>
    </row>
    <row r="26" spans="1:7" ht="24" customHeight="1">
      <c r="A26" s="143">
        <v>19</v>
      </c>
      <c r="B26" s="161" t="s">
        <v>376</v>
      </c>
      <c r="C26" s="161" t="s">
        <v>516</v>
      </c>
      <c r="D26" s="188" t="s">
        <v>453</v>
      </c>
      <c r="E26" s="184" t="s">
        <v>513</v>
      </c>
      <c r="F26" s="187" t="s">
        <v>515</v>
      </c>
      <c r="G26" s="186">
        <v>45865</v>
      </c>
    </row>
    <row r="27" spans="1:7" ht="24" customHeight="1">
      <c r="A27" s="143">
        <v>20</v>
      </c>
      <c r="B27" s="161" t="s">
        <v>374</v>
      </c>
      <c r="C27" s="161" t="s">
        <v>514</v>
      </c>
      <c r="D27" s="188" t="s">
        <v>504</v>
      </c>
      <c r="E27" s="184" t="s">
        <v>513</v>
      </c>
      <c r="F27" s="187" t="s">
        <v>512</v>
      </c>
      <c r="G27" s="186">
        <v>45865</v>
      </c>
    </row>
    <row r="28" spans="1:7" ht="24" customHeight="1">
      <c r="A28" s="143"/>
      <c r="B28" s="161"/>
      <c r="C28" s="161"/>
      <c r="D28" s="161"/>
    </row>
    <row r="29" spans="1:7" ht="24" customHeight="1">
      <c r="A29" s="143"/>
      <c r="B29" s="161"/>
      <c r="C29" s="161"/>
      <c r="D29" s="161"/>
    </row>
    <row r="30" spans="1:7" ht="24" customHeight="1">
      <c r="A30" s="143"/>
      <c r="B30" s="161"/>
      <c r="C30" s="161"/>
      <c r="D30" s="161"/>
    </row>
    <row r="31" spans="1:7" ht="24" customHeight="1">
      <c r="A31" s="143"/>
      <c r="B31" s="161"/>
      <c r="C31" s="161"/>
      <c r="D31" s="161"/>
    </row>
  </sheetData>
  <mergeCells count="2">
    <mergeCell ref="A1:G1"/>
    <mergeCell ref="A14:G14"/>
  </mergeCells>
  <phoneticPr fontId="39"/>
  <printOptions horizontalCentered="1"/>
  <pageMargins left="0.70866141732283472" right="0.70866141732283472" top="0.39370078740157483" bottom="0.19685039370078741" header="0.31496062992125984" footer="0.31496062992125984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dimension ref="A1:I49"/>
  <sheetViews>
    <sheetView view="pageBreakPreview" topLeftCell="A10" zoomScaleNormal="100" zoomScaleSheetLayoutView="100" workbookViewId="0">
      <selection activeCell="P48" sqref="P48"/>
    </sheetView>
  </sheetViews>
  <sheetFormatPr defaultColWidth="9" defaultRowHeight="13.2"/>
  <sheetData>
    <row r="1" spans="1:9" ht="13.8" thickBot="1">
      <c r="A1" s="95"/>
      <c r="B1" s="95"/>
      <c r="C1" s="95"/>
      <c r="D1" s="95"/>
      <c r="E1" s="95"/>
      <c r="F1" s="95"/>
      <c r="G1" s="95"/>
      <c r="H1" s="95"/>
      <c r="I1" s="95"/>
    </row>
    <row r="2" spans="1:9" ht="19.8" thickBot="1">
      <c r="A2" s="921" t="s">
        <v>338</v>
      </c>
      <c r="B2" s="922"/>
      <c r="C2" s="922"/>
      <c r="D2" s="922"/>
      <c r="E2" s="922"/>
      <c r="F2" s="922"/>
      <c r="G2" s="922"/>
      <c r="H2" s="922"/>
      <c r="I2" s="923"/>
    </row>
    <row r="3" spans="1:9">
      <c r="A3" s="95"/>
      <c r="B3" s="95"/>
      <c r="C3" s="95"/>
      <c r="D3" s="95"/>
      <c r="E3" s="95"/>
      <c r="F3" s="95"/>
      <c r="G3" s="95"/>
      <c r="H3" s="95"/>
      <c r="I3" s="95"/>
    </row>
    <row r="4" spans="1:9">
      <c r="A4" s="95" t="s">
        <v>339</v>
      </c>
      <c r="B4" s="95"/>
      <c r="C4" s="95"/>
      <c r="D4" s="95"/>
      <c r="E4" s="95"/>
      <c r="F4" s="95"/>
      <c r="G4" s="95"/>
      <c r="H4" s="95"/>
      <c r="I4" s="95"/>
    </row>
    <row r="5" spans="1:9">
      <c r="A5" s="95" t="s">
        <v>340</v>
      </c>
      <c r="B5" s="95"/>
      <c r="C5" s="95"/>
      <c r="D5" s="95"/>
      <c r="E5" s="95"/>
      <c r="F5" s="95"/>
      <c r="G5" s="95"/>
      <c r="H5" s="95"/>
      <c r="I5" s="95"/>
    </row>
    <row r="6" spans="1:9">
      <c r="A6" s="95"/>
      <c r="B6" s="95"/>
      <c r="C6" s="95"/>
      <c r="D6" s="95"/>
      <c r="E6" s="95"/>
      <c r="F6" s="95"/>
      <c r="G6" s="95"/>
      <c r="H6" s="95"/>
      <c r="I6" s="95"/>
    </row>
    <row r="7" spans="1:9">
      <c r="A7" s="95"/>
      <c r="B7" s="95"/>
      <c r="C7" s="95"/>
      <c r="D7" s="95"/>
      <c r="E7" s="95"/>
      <c r="F7" s="95"/>
      <c r="G7" s="95"/>
      <c r="H7" s="95"/>
      <c r="I7" s="95"/>
    </row>
    <row r="8" spans="1:9">
      <c r="A8" s="95"/>
      <c r="B8" s="95"/>
      <c r="C8" s="95"/>
      <c r="D8" s="95"/>
      <c r="E8" s="95"/>
      <c r="F8" s="95"/>
      <c r="G8" s="95"/>
      <c r="H8" s="95"/>
      <c r="I8" s="95"/>
    </row>
    <row r="9" spans="1:9">
      <c r="A9" s="95"/>
      <c r="B9" s="95"/>
      <c r="C9" s="95"/>
      <c r="D9" s="95"/>
      <c r="E9" s="95"/>
      <c r="F9" s="95"/>
      <c r="G9" s="95"/>
      <c r="H9" s="95"/>
      <c r="I9" s="95"/>
    </row>
    <row r="10" spans="1:9">
      <c r="A10" s="95"/>
      <c r="B10" s="95"/>
      <c r="C10" s="95"/>
      <c r="D10" s="95"/>
      <c r="E10" s="95"/>
      <c r="F10" s="95"/>
      <c r="G10" s="95"/>
      <c r="H10" s="95"/>
      <c r="I10" s="95"/>
    </row>
    <row r="11" spans="1:9">
      <c r="A11" s="95"/>
      <c r="B11" s="95"/>
      <c r="C11" s="95"/>
      <c r="D11" s="95"/>
      <c r="E11" s="95"/>
      <c r="F11" s="95"/>
      <c r="G11" s="95"/>
      <c r="H11" s="95"/>
      <c r="I11" s="95"/>
    </row>
    <row r="12" spans="1:9">
      <c r="A12" s="95" t="s">
        <v>341</v>
      </c>
      <c r="B12" s="95"/>
      <c r="C12" s="95"/>
      <c r="D12" s="95"/>
      <c r="E12" s="95"/>
      <c r="F12" s="95"/>
      <c r="G12" s="95"/>
      <c r="H12" s="95"/>
      <c r="I12" s="95"/>
    </row>
    <row r="13" spans="1:9">
      <c r="A13" s="95"/>
      <c r="B13" s="95"/>
      <c r="C13" s="95"/>
      <c r="D13" s="95"/>
      <c r="E13" s="95"/>
      <c r="F13" s="95"/>
      <c r="G13" s="95"/>
      <c r="H13" s="95"/>
      <c r="I13" s="95"/>
    </row>
    <row r="14" spans="1:9">
      <c r="A14" s="95"/>
      <c r="B14" s="95"/>
      <c r="C14" s="95"/>
      <c r="D14" s="95"/>
      <c r="E14" s="95"/>
      <c r="F14" s="95"/>
      <c r="G14" s="95"/>
      <c r="H14" s="95"/>
      <c r="I14" s="95"/>
    </row>
    <row r="15" spans="1:9">
      <c r="A15" s="95"/>
      <c r="B15" s="95"/>
      <c r="C15" s="95"/>
      <c r="D15" s="95"/>
      <c r="E15" s="95"/>
      <c r="F15" s="95"/>
      <c r="G15" s="95"/>
      <c r="H15" s="95"/>
      <c r="I15" s="95"/>
    </row>
    <row r="16" spans="1:9">
      <c r="A16" s="95"/>
      <c r="B16" s="95"/>
      <c r="C16" s="95"/>
      <c r="D16" s="95"/>
      <c r="E16" s="95"/>
      <c r="F16" s="95"/>
      <c r="G16" s="95"/>
      <c r="H16" s="95"/>
      <c r="I16" s="95"/>
    </row>
    <row r="17" spans="1:9">
      <c r="A17" s="95"/>
      <c r="B17" s="95"/>
      <c r="C17" s="95"/>
      <c r="D17" s="95"/>
      <c r="E17" s="95"/>
      <c r="F17" s="95"/>
      <c r="G17" s="95"/>
      <c r="H17" s="95"/>
      <c r="I17" s="95"/>
    </row>
    <row r="18" spans="1:9">
      <c r="A18" s="95"/>
      <c r="B18" s="95"/>
      <c r="C18" s="95"/>
      <c r="D18" s="95"/>
      <c r="E18" s="95"/>
      <c r="F18" s="95"/>
      <c r="G18" s="95"/>
      <c r="H18" s="95"/>
      <c r="I18" s="95"/>
    </row>
    <row r="19" spans="1:9">
      <c r="A19" s="95"/>
      <c r="B19" s="95"/>
      <c r="C19" s="95"/>
      <c r="D19" s="95"/>
      <c r="E19" s="95"/>
      <c r="F19" s="95"/>
      <c r="G19" s="95"/>
      <c r="H19" s="95"/>
      <c r="I19" s="95"/>
    </row>
    <row r="20" spans="1:9">
      <c r="A20" s="95"/>
      <c r="B20" s="95"/>
      <c r="C20" s="95"/>
      <c r="D20" s="95"/>
      <c r="E20" s="95"/>
      <c r="F20" s="95"/>
      <c r="G20" s="95"/>
      <c r="H20" s="95"/>
      <c r="I20" s="95"/>
    </row>
    <row r="21" spans="1:9">
      <c r="A21" s="95"/>
      <c r="B21" s="95"/>
      <c r="C21" s="95"/>
      <c r="D21" s="95"/>
      <c r="E21" s="95"/>
      <c r="F21" s="95"/>
      <c r="G21" s="95"/>
      <c r="H21" s="95"/>
      <c r="I21" s="95"/>
    </row>
    <row r="22" spans="1:9">
      <c r="A22" s="95" t="s">
        <v>342</v>
      </c>
      <c r="B22" s="95"/>
      <c r="C22" s="95"/>
      <c r="D22" s="95"/>
      <c r="E22" s="95"/>
      <c r="F22" s="95"/>
      <c r="G22" s="95"/>
      <c r="H22" s="95"/>
      <c r="I22" s="95"/>
    </row>
    <row r="23" spans="1:9">
      <c r="A23" s="95"/>
      <c r="B23" s="95"/>
      <c r="C23" s="95"/>
      <c r="D23" s="95"/>
      <c r="E23" s="95"/>
      <c r="F23" s="95"/>
      <c r="G23" s="95"/>
      <c r="H23" s="95"/>
      <c r="I23" s="95"/>
    </row>
    <row r="24" spans="1:9">
      <c r="A24" s="95"/>
      <c r="B24" s="95"/>
      <c r="C24" s="95"/>
      <c r="D24" s="95"/>
      <c r="E24" s="95"/>
      <c r="F24" s="95"/>
      <c r="G24" s="95"/>
      <c r="H24" s="95"/>
      <c r="I24" s="95"/>
    </row>
    <row r="25" spans="1:9">
      <c r="A25" s="95"/>
      <c r="B25" s="95"/>
      <c r="C25" s="95"/>
      <c r="D25" s="95"/>
      <c r="E25" s="95"/>
      <c r="F25" s="95"/>
      <c r="G25" s="95"/>
      <c r="H25" s="95"/>
      <c r="I25" s="95"/>
    </row>
    <row r="26" spans="1:9">
      <c r="A26" s="95"/>
      <c r="B26" s="95"/>
      <c r="C26" s="95"/>
      <c r="D26" s="95"/>
      <c r="E26" s="95"/>
      <c r="F26" s="95"/>
      <c r="G26" s="95"/>
      <c r="H26" s="95"/>
      <c r="I26" s="95"/>
    </row>
    <row r="27" spans="1:9">
      <c r="A27" s="95"/>
      <c r="B27" s="95"/>
      <c r="C27" s="95"/>
      <c r="D27" s="95"/>
      <c r="E27" s="95"/>
      <c r="F27" s="95"/>
      <c r="G27" s="95"/>
      <c r="H27" s="95"/>
      <c r="I27" s="95"/>
    </row>
    <row r="28" spans="1:9">
      <c r="A28" s="95"/>
      <c r="B28" s="95"/>
      <c r="C28" s="95"/>
      <c r="D28" s="95"/>
      <c r="E28" s="95"/>
      <c r="F28" s="95"/>
      <c r="G28" s="95"/>
      <c r="H28" s="95"/>
      <c r="I28" s="95"/>
    </row>
    <row r="29" spans="1:9">
      <c r="A29" s="95"/>
      <c r="B29" s="95"/>
      <c r="C29" s="95"/>
      <c r="D29" s="95"/>
      <c r="E29" s="95"/>
      <c r="F29" s="95"/>
      <c r="G29" s="95"/>
      <c r="H29" s="95"/>
      <c r="I29" s="95"/>
    </row>
    <row r="30" spans="1:9">
      <c r="A30" s="95"/>
      <c r="B30" s="95"/>
      <c r="C30" s="95"/>
      <c r="D30" s="95"/>
      <c r="E30" s="95"/>
      <c r="F30" s="95"/>
      <c r="G30" s="95"/>
      <c r="H30" s="95"/>
      <c r="I30" s="95"/>
    </row>
    <row r="31" spans="1:9">
      <c r="A31" s="95"/>
      <c r="B31" s="95"/>
      <c r="C31" s="95"/>
      <c r="D31" s="95"/>
      <c r="E31" s="95"/>
      <c r="F31" s="95"/>
      <c r="G31" s="95"/>
      <c r="H31" s="95"/>
      <c r="I31" s="95"/>
    </row>
    <row r="32" spans="1:9">
      <c r="A32" s="95" t="s">
        <v>343</v>
      </c>
      <c r="B32" s="95"/>
      <c r="C32" s="95"/>
      <c r="D32" s="95"/>
      <c r="E32" s="95"/>
      <c r="F32" s="95"/>
      <c r="G32" s="95"/>
      <c r="H32" s="95"/>
      <c r="I32" s="95"/>
    </row>
    <row r="33" spans="1:9">
      <c r="A33" s="95"/>
      <c r="B33" s="95"/>
      <c r="C33" s="95"/>
      <c r="D33" s="95"/>
      <c r="E33" s="95"/>
      <c r="F33" s="95"/>
      <c r="G33" s="95"/>
      <c r="H33" s="95"/>
      <c r="I33" s="95"/>
    </row>
    <row r="34" spans="1:9">
      <c r="A34" s="95" t="s">
        <v>344</v>
      </c>
      <c r="B34" s="95"/>
      <c r="C34" s="95"/>
      <c r="D34" s="95"/>
      <c r="E34" s="95"/>
      <c r="F34" s="95"/>
      <c r="G34" s="95"/>
      <c r="H34" s="95"/>
      <c r="I34" s="95"/>
    </row>
    <row r="35" spans="1:9">
      <c r="A35" s="95" t="s">
        <v>345</v>
      </c>
      <c r="B35" s="95"/>
      <c r="C35" s="95"/>
      <c r="D35" s="95"/>
      <c r="E35" s="95"/>
      <c r="F35" s="95"/>
      <c r="G35" s="95"/>
      <c r="H35" s="95"/>
      <c r="I35" s="95"/>
    </row>
    <row r="36" spans="1:9">
      <c r="A36" s="95" t="s">
        <v>346</v>
      </c>
      <c r="B36" s="95"/>
      <c r="C36" s="95"/>
      <c r="D36" s="95"/>
      <c r="E36" s="95"/>
      <c r="F36" s="95"/>
      <c r="G36" s="95"/>
      <c r="H36" s="95"/>
      <c r="I36" s="95"/>
    </row>
    <row r="37" spans="1:9">
      <c r="A37" s="95" t="s">
        <v>360</v>
      </c>
      <c r="B37" s="96"/>
      <c r="C37" s="96"/>
      <c r="D37" s="96"/>
      <c r="E37" s="96"/>
      <c r="F37" s="96"/>
      <c r="G37" s="96"/>
      <c r="H37" s="96"/>
      <c r="I37" s="96"/>
    </row>
    <row r="38" spans="1:9">
      <c r="A38" s="95" t="s">
        <v>347</v>
      </c>
      <c r="B38" s="96"/>
      <c r="C38" s="96"/>
      <c r="D38" s="96"/>
      <c r="E38" s="96"/>
      <c r="F38" s="96"/>
      <c r="G38" s="96"/>
      <c r="H38" s="96"/>
      <c r="I38" s="96"/>
    </row>
    <row r="39" spans="1:9" ht="13.8" thickBot="1">
      <c r="A39" s="96"/>
      <c r="B39" s="96"/>
      <c r="C39" s="96"/>
      <c r="D39" s="96"/>
      <c r="E39" s="96"/>
      <c r="F39" s="96"/>
      <c r="G39" s="96"/>
      <c r="H39" s="96"/>
      <c r="I39" s="96"/>
    </row>
    <row r="40" spans="1:9">
      <c r="A40" s="96"/>
      <c r="B40" s="96"/>
      <c r="C40" s="96"/>
      <c r="D40" s="96"/>
      <c r="E40" s="97"/>
      <c r="F40" s="98"/>
      <c r="G40" s="98"/>
      <c r="H40" s="98"/>
      <c r="I40" s="99"/>
    </row>
    <row r="41" spans="1:9">
      <c r="A41" s="96"/>
      <c r="B41" s="96"/>
      <c r="C41" s="96"/>
      <c r="D41" s="96"/>
      <c r="E41" s="100" t="s">
        <v>348</v>
      </c>
      <c r="F41" s="96"/>
      <c r="G41" s="96"/>
      <c r="H41" s="96"/>
      <c r="I41" s="101"/>
    </row>
    <row r="42" spans="1:9">
      <c r="A42" s="96"/>
      <c r="B42" s="96"/>
      <c r="C42" s="96"/>
      <c r="D42" s="96"/>
      <c r="E42" s="100" t="s">
        <v>349</v>
      </c>
      <c r="F42" s="96" t="s">
        <v>350</v>
      </c>
      <c r="G42" s="96"/>
      <c r="H42" s="96"/>
      <c r="I42" s="101"/>
    </row>
    <row r="43" spans="1:9">
      <c r="A43" s="96"/>
      <c r="B43" s="96"/>
      <c r="C43" s="96"/>
      <c r="D43" s="96"/>
      <c r="E43" s="100" t="s">
        <v>351</v>
      </c>
      <c r="F43" s="96" t="s">
        <v>352</v>
      </c>
      <c r="G43" s="96"/>
      <c r="H43" s="96"/>
      <c r="I43" s="101"/>
    </row>
    <row r="44" spans="1:9">
      <c r="A44" s="96"/>
      <c r="B44" s="96"/>
      <c r="C44" s="96"/>
      <c r="D44" s="96"/>
      <c r="E44" s="100" t="s">
        <v>353</v>
      </c>
      <c r="F44" s="96" t="s">
        <v>361</v>
      </c>
      <c r="G44" s="96"/>
      <c r="H44" s="96"/>
      <c r="I44" s="101"/>
    </row>
    <row r="45" spans="1:9">
      <c r="A45" s="96"/>
      <c r="B45" s="96"/>
      <c r="C45" s="96"/>
      <c r="D45" s="96"/>
      <c r="E45" s="100" t="s">
        <v>354</v>
      </c>
      <c r="F45" s="102" t="s">
        <v>355</v>
      </c>
      <c r="G45" s="96"/>
      <c r="H45" s="96"/>
      <c r="I45" s="101"/>
    </row>
    <row r="46" spans="1:9">
      <c r="A46" s="96"/>
      <c r="B46" s="96"/>
      <c r="C46" s="96"/>
      <c r="D46" s="96"/>
      <c r="E46" s="103" t="s">
        <v>356</v>
      </c>
      <c r="F46" s="96" t="s">
        <v>357</v>
      </c>
      <c r="G46" s="96"/>
      <c r="H46" s="96"/>
      <c r="I46" s="101"/>
    </row>
    <row r="47" spans="1:9">
      <c r="A47" s="96"/>
      <c r="B47" s="96"/>
      <c r="C47" s="96"/>
      <c r="D47" s="96"/>
      <c r="E47" s="104"/>
      <c r="F47" s="105" t="s">
        <v>358</v>
      </c>
      <c r="G47" s="96"/>
      <c r="H47" s="96"/>
      <c r="I47" s="101"/>
    </row>
    <row r="48" spans="1:9">
      <c r="A48" s="96"/>
      <c r="B48" s="96"/>
      <c r="C48" s="96"/>
      <c r="D48" s="96"/>
      <c r="E48" s="104"/>
      <c r="F48" s="96" t="s">
        <v>359</v>
      </c>
      <c r="G48" s="96"/>
      <c r="H48" s="96"/>
      <c r="I48" s="101"/>
    </row>
    <row r="49" spans="1:9" ht="13.8" thickBot="1">
      <c r="A49" s="96"/>
      <c r="B49" s="96"/>
      <c r="C49" s="96"/>
      <c r="D49" s="96"/>
      <c r="E49" s="106"/>
      <c r="F49" s="107"/>
      <c r="G49" s="107"/>
      <c r="H49" s="107"/>
      <c r="I49" s="108"/>
    </row>
  </sheetData>
  <mergeCells count="1">
    <mergeCell ref="A2:I2"/>
  </mergeCells>
  <phoneticPr fontId="39"/>
  <hyperlinks>
    <hyperlink ref="F45" display="simozidori@hotmail.co.jp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O29"/>
  <sheetViews>
    <sheetView view="pageBreakPreview" zoomScaleNormal="100" zoomScaleSheetLayoutView="100" workbookViewId="0">
      <selection activeCell="T15" sqref="T15"/>
    </sheetView>
  </sheetViews>
  <sheetFormatPr defaultColWidth="8.88671875" defaultRowHeight="13.2"/>
  <cols>
    <col min="1" max="1" width="8.77734375" style="109" customWidth="1"/>
    <col min="2" max="2" width="9.109375" style="109" customWidth="1"/>
    <col min="3" max="3" width="5.77734375" style="109" customWidth="1"/>
    <col min="4" max="6" width="8.88671875" style="109"/>
    <col min="7" max="7" width="5.77734375" style="109" customWidth="1"/>
    <col min="8" max="10" width="8.88671875" style="109"/>
    <col min="11" max="11" width="5.77734375" style="109" customWidth="1"/>
    <col min="12" max="16384" width="8.88671875" style="109"/>
  </cols>
  <sheetData>
    <row r="1" spans="1:15" ht="19.95" customHeight="1">
      <c r="A1" s="924" t="s">
        <v>362</v>
      </c>
      <c r="B1" s="924"/>
      <c r="C1" s="924"/>
      <c r="D1" s="924"/>
      <c r="E1" s="924"/>
      <c r="F1" s="924"/>
      <c r="G1" s="924"/>
      <c r="H1" s="924"/>
      <c r="I1" s="924"/>
      <c r="J1" s="924"/>
      <c r="K1" s="924"/>
    </row>
    <row r="3" spans="1:15" ht="19.95" customHeight="1">
      <c r="A3" s="123" t="s">
        <v>363</v>
      </c>
      <c r="B3" s="125" t="s">
        <v>389</v>
      </c>
      <c r="C3" s="124"/>
      <c r="D3" s="123" t="s">
        <v>364</v>
      </c>
      <c r="E3" s="124"/>
      <c r="F3" s="123" t="s">
        <v>365</v>
      </c>
    </row>
    <row r="4" spans="1:15" ht="13.8" thickBot="1"/>
    <row r="5" spans="1:15" ht="30" customHeight="1">
      <c r="A5" s="925" t="s">
        <v>366</v>
      </c>
      <c r="B5" s="926"/>
      <c r="C5" s="926"/>
      <c r="D5" s="926"/>
      <c r="E5" s="937"/>
      <c r="F5" s="938"/>
      <c r="G5" s="938"/>
      <c r="H5" s="938"/>
      <c r="I5" s="938"/>
      <c r="J5" s="938"/>
      <c r="K5" s="939"/>
    </row>
    <row r="6" spans="1:15" ht="30" customHeight="1">
      <c r="A6" s="927" t="s">
        <v>367</v>
      </c>
      <c r="B6" s="928"/>
      <c r="C6" s="928"/>
      <c r="D6" s="928"/>
      <c r="E6" s="929"/>
      <c r="F6" s="930"/>
      <c r="G6" s="930"/>
      <c r="H6" s="930"/>
      <c r="I6" s="930"/>
      <c r="J6" s="930"/>
      <c r="K6" s="931"/>
    </row>
    <row r="7" spans="1:15" ht="30" customHeight="1">
      <c r="A7" s="927" t="s">
        <v>368</v>
      </c>
      <c r="B7" s="928"/>
      <c r="C7" s="928"/>
      <c r="D7" s="928"/>
      <c r="E7" s="929"/>
      <c r="F7" s="930"/>
      <c r="G7" s="930"/>
      <c r="H7" s="930"/>
      <c r="I7" s="930"/>
      <c r="J7" s="930"/>
      <c r="K7" s="931"/>
    </row>
    <row r="8" spans="1:15" ht="30" customHeight="1">
      <c r="A8" s="927" t="s">
        <v>369</v>
      </c>
      <c r="B8" s="928"/>
      <c r="C8" s="928"/>
      <c r="D8" s="928"/>
      <c r="E8" s="929"/>
      <c r="F8" s="930"/>
      <c r="G8" s="930"/>
      <c r="H8" s="930"/>
      <c r="I8" s="930"/>
      <c r="J8" s="930"/>
      <c r="K8" s="931"/>
    </row>
    <row r="9" spans="1:15" ht="30" customHeight="1">
      <c r="A9" s="927" t="s">
        <v>388</v>
      </c>
      <c r="B9" s="928"/>
      <c r="C9" s="928"/>
      <c r="D9" s="928"/>
      <c r="E9" s="940"/>
      <c r="F9" s="930"/>
      <c r="G9" s="930"/>
      <c r="H9" s="930"/>
      <c r="I9" s="930"/>
      <c r="J9" s="930"/>
      <c r="K9" s="931"/>
    </row>
    <row r="10" spans="1:15" ht="30" customHeight="1">
      <c r="A10" s="927" t="s">
        <v>370</v>
      </c>
      <c r="B10" s="928"/>
      <c r="C10" s="928"/>
      <c r="D10" s="928"/>
      <c r="E10" s="929"/>
      <c r="F10" s="930"/>
      <c r="G10" s="930"/>
      <c r="H10" s="930"/>
      <c r="I10" s="930"/>
      <c r="J10" s="930"/>
      <c r="K10" s="931"/>
      <c r="O10" s="122"/>
    </row>
    <row r="11" spans="1:15" ht="30" customHeight="1" thickBot="1">
      <c r="A11" s="935" t="s">
        <v>371</v>
      </c>
      <c r="B11" s="936"/>
      <c r="C11" s="936"/>
      <c r="D11" s="936"/>
      <c r="E11" s="932"/>
      <c r="F11" s="933"/>
      <c r="G11" s="933"/>
      <c r="H11" s="933"/>
      <c r="I11" s="933"/>
      <c r="J11" s="933"/>
      <c r="K11" s="934"/>
    </row>
    <row r="13" spans="1:15">
      <c r="A13" s="109" t="s">
        <v>372</v>
      </c>
    </row>
    <row r="14" spans="1:15">
      <c r="A14" s="112" t="s">
        <v>373</v>
      </c>
    </row>
    <row r="15" spans="1:15" ht="25.2" customHeight="1">
      <c r="A15" s="116" t="s">
        <v>374</v>
      </c>
      <c r="B15" s="115">
        <f>COUNTIF('水泳（協会宛）個人種目'!G5:G104,"男")</f>
        <v>0</v>
      </c>
      <c r="C15" s="110" t="s">
        <v>375</v>
      </c>
      <c r="D15" s="112"/>
      <c r="E15" s="114" t="s">
        <v>376</v>
      </c>
      <c r="F15" s="113">
        <f>COUNTIF('水泳（協会宛）個人種目'!G5:G104,"女")</f>
        <v>0</v>
      </c>
      <c r="G15" s="110" t="s">
        <v>375</v>
      </c>
      <c r="H15" s="112"/>
      <c r="I15" s="111" t="s">
        <v>377</v>
      </c>
      <c r="J15" s="110">
        <f t="shared" ref="J15:J21" si="0">B15+F15</f>
        <v>0</v>
      </c>
      <c r="K15" s="110" t="s">
        <v>375</v>
      </c>
    </row>
    <row r="16" spans="1:15" ht="25.2" customHeight="1">
      <c r="A16" s="121" t="s">
        <v>378</v>
      </c>
      <c r="B16" s="120">
        <f>COUNTIFS('水泳（協会宛）個人種目'!G5:G104,"男",'水泳（協会宛）個人種目'!H5:H104,"市の部30歳未満")+COUNTIFS('水泳（協会宛）個人種目'!G5:G104,"男",'水泳（協会宛）個人種目'!H5:H104,"町村の部30歳未満")</f>
        <v>0</v>
      </c>
      <c r="C16" s="109" t="s">
        <v>375</v>
      </c>
      <c r="E16" s="119" t="s">
        <v>378</v>
      </c>
      <c r="F16" s="118">
        <f>COUNTIFS('水泳（協会宛）個人種目'!G5:G104,"女",'水泳（協会宛）個人種目'!H5:H104,"市の部30歳未満")+COUNTIFS('水泳（協会宛）個人種目'!G5:G104,"女",'水泳（協会宛）個人種目'!H5:H104,"町村の部30歳未満")</f>
        <v>0</v>
      </c>
      <c r="G16" s="109" t="s">
        <v>375</v>
      </c>
      <c r="I16" s="117" t="s">
        <v>378</v>
      </c>
      <c r="J16" s="109">
        <f t="shared" si="0"/>
        <v>0</v>
      </c>
      <c r="K16" s="109" t="s">
        <v>375</v>
      </c>
    </row>
    <row r="17" spans="1:11" ht="25.2" customHeight="1">
      <c r="A17" s="121" t="s">
        <v>379</v>
      </c>
      <c r="B17" s="120">
        <f>COUNTIFS('水泳（協会宛）個人種目'!G5:G104,"男",'水泳（協会宛）個人種目'!H5:H104,"市の部30歳以上")+COUNTIFS('水泳（協会宛）個人種目'!G5:G104,"男",'水泳（協会宛）個人種目'!H5:H104,"町村の部30歳以上")</f>
        <v>0</v>
      </c>
      <c r="C17" s="109" t="s">
        <v>375</v>
      </c>
      <c r="E17" s="119" t="s">
        <v>379</v>
      </c>
      <c r="F17" s="118">
        <f>COUNTIFS('水泳（協会宛）個人種目'!G5:G104,"女",'水泳（協会宛）個人種目'!H5:H104,"市の部30歳以上")+COUNTIFS('水泳（協会宛）個人種目'!G5:G104,"女",'水泳（協会宛）個人種目'!H5:H104,"町村の部30歳以上")</f>
        <v>0</v>
      </c>
      <c r="G17" s="109" t="s">
        <v>375</v>
      </c>
      <c r="I17" s="117" t="s">
        <v>379</v>
      </c>
      <c r="J17" s="109">
        <f t="shared" si="0"/>
        <v>0</v>
      </c>
      <c r="K17" s="109" t="s">
        <v>375</v>
      </c>
    </row>
    <row r="18" spans="1:11" ht="25.2" customHeight="1">
      <c r="A18" s="121" t="s">
        <v>380</v>
      </c>
      <c r="B18" s="120">
        <f>COUNTIFS('水泳（協会宛）個人種目'!G5:G104,"男",'水泳（協会宛）個人種目'!H5:H104,"市の部40歳以上")+COUNTIFS('水泳（協会宛）個人種目'!G5:G104,"男",'水泳（協会宛）個人種目'!H5:H104,"町村の部40歳以上")</f>
        <v>0</v>
      </c>
      <c r="C18" s="109" t="s">
        <v>375</v>
      </c>
      <c r="E18" s="119" t="s">
        <v>380</v>
      </c>
      <c r="F18" s="118">
        <f>COUNTIFS('水泳（協会宛）個人種目'!G5:G104,"女",'水泳（協会宛）個人種目'!H5:H104,"市の部40歳以上")+COUNTIFS('水泳（協会宛）個人種目'!G5:G104,"女",'水泳（協会宛）個人種目'!H5:H104,"町村の部40歳以上")</f>
        <v>0</v>
      </c>
      <c r="G18" s="109" t="s">
        <v>375</v>
      </c>
      <c r="I18" s="117" t="s">
        <v>380</v>
      </c>
      <c r="J18" s="109">
        <f t="shared" si="0"/>
        <v>0</v>
      </c>
      <c r="K18" s="109" t="s">
        <v>375</v>
      </c>
    </row>
    <row r="19" spans="1:11" ht="25.2" customHeight="1">
      <c r="A19" s="121" t="s">
        <v>381</v>
      </c>
      <c r="B19" s="120">
        <f>COUNTIFS('水泳（協会宛）個人種目'!G5:G104,"男",'水泳（協会宛）個人種目'!H5:H104,"市の部50歳以上")+COUNTIFS('水泳（協会宛）個人種目'!G5:G104,"男",'水泳（協会宛）個人種目'!H5:H104,"町村の部50歳以上")</f>
        <v>0</v>
      </c>
      <c r="C19" s="109" t="s">
        <v>375</v>
      </c>
      <c r="E19" s="119" t="s">
        <v>381</v>
      </c>
      <c r="F19" s="118">
        <f>COUNTIFS('水泳（協会宛）個人種目'!G5:G104,"女",'水泳（協会宛）個人種目'!H5:H104,"市の部50歳以上")+COUNTIFS('水泳（協会宛）個人種目'!G5:G104,"女",'水泳（協会宛）個人種目'!H5:H104,"町村の部50歳以上")</f>
        <v>0</v>
      </c>
      <c r="G19" s="109" t="s">
        <v>375</v>
      </c>
      <c r="I19" s="117" t="s">
        <v>381</v>
      </c>
      <c r="J19" s="109">
        <f t="shared" si="0"/>
        <v>0</v>
      </c>
      <c r="K19" s="109" t="s">
        <v>375</v>
      </c>
    </row>
    <row r="20" spans="1:11" ht="25.2" customHeight="1">
      <c r="A20" s="121" t="s">
        <v>382</v>
      </c>
      <c r="B20" s="120">
        <f>COUNTIFS('水泳（協会宛）個人種目'!G5:G104,"男",'水泳（協会宛）個人種目'!H5:H104,"市の部60歳以上")+COUNTIFS('水泳（協会宛）個人種目'!G5:G104,"男",'水泳（協会宛）個人種目'!H5:H104,"町村の部60歳以上")</f>
        <v>0</v>
      </c>
      <c r="C20" s="109" t="s">
        <v>375</v>
      </c>
      <c r="E20" s="119" t="s">
        <v>382</v>
      </c>
      <c r="F20" s="118">
        <f>COUNTIFS('水泳（協会宛）個人種目'!G5:G104,"女",'水泳（協会宛）個人種目'!H5:H104,"市の部60歳以上")+COUNTIFS('水泳（協会宛）個人種目'!G5:G104,"女",'水泳（協会宛）個人種目'!H5:H104,"町村の部60歳以上")</f>
        <v>0</v>
      </c>
      <c r="G20" s="109" t="s">
        <v>375</v>
      </c>
      <c r="I20" s="117" t="s">
        <v>382</v>
      </c>
      <c r="J20" s="109">
        <f t="shared" si="0"/>
        <v>0</v>
      </c>
      <c r="K20" s="109" t="s">
        <v>375</v>
      </c>
    </row>
    <row r="21" spans="1:11" ht="25.2" customHeight="1">
      <c r="A21" s="121" t="s">
        <v>383</v>
      </c>
      <c r="B21" s="120">
        <f>COUNTIFS('水泳（協会宛）個人種目'!G6:G105,"男",'水泳（協会宛）個人種目'!H6:H105,"市の部70歳以上")+COUNTIFS('水泳（協会宛）個人種目'!G6:G105,"男",'水泳（協会宛）個人種目'!H6:H105,"町村の部70歳以上")</f>
        <v>0</v>
      </c>
      <c r="C21" s="109" t="s">
        <v>375</v>
      </c>
      <c r="E21" s="119" t="s">
        <v>383</v>
      </c>
      <c r="F21" s="118">
        <f>COUNTIFS('水泳（協会宛）個人種目'!G6:G105,"女",'水泳（協会宛）個人種目'!H6:H105,"市の部70歳以上")+COUNTIFS('水泳（協会宛）個人種目'!G6:G105,"女",'水泳（協会宛）個人種目'!H6:H105,"町村の部70歳以上")</f>
        <v>0</v>
      </c>
      <c r="G21" s="109" t="s">
        <v>375</v>
      </c>
      <c r="I21" s="117" t="s">
        <v>383</v>
      </c>
      <c r="J21" s="109">
        <f t="shared" si="0"/>
        <v>0</v>
      </c>
      <c r="K21" s="109" t="s">
        <v>375</v>
      </c>
    </row>
    <row r="23" spans="1:11">
      <c r="A23" s="112" t="s">
        <v>384</v>
      </c>
    </row>
    <row r="24" spans="1:11" ht="25.2" customHeight="1">
      <c r="A24" s="116" t="s">
        <v>374</v>
      </c>
      <c r="B24" s="115">
        <f>COUNTIFS('水泳（協会宛）個人種目'!G5:G104,"男",'水泳（協会宛）個人種目'!I5:I104,"&lt;&gt;")+COUNTIFS('水泳（協会宛）個人種目'!G5:G104,"男",'水泳（協会宛）個人種目'!M5:M104,"&lt;&gt;")</f>
        <v>0</v>
      </c>
      <c r="C24" s="110" t="s">
        <v>385</v>
      </c>
      <c r="D24" s="112"/>
      <c r="E24" s="114" t="s">
        <v>376</v>
      </c>
      <c r="F24" s="113">
        <f>COUNTIFS('水泳（協会宛）個人種目'!G5:G104,"女",'水泳（協会宛）個人種目'!I5:I104,"&lt;&gt;")+COUNTIFS('水泳（協会宛）個人種目'!G5:G104,"女",'水泳（協会宛）個人種目'!M5:M104,"&lt;&gt;")</f>
        <v>0</v>
      </c>
      <c r="G24" s="110" t="s">
        <v>385</v>
      </c>
      <c r="H24" s="112"/>
      <c r="I24" s="111" t="s">
        <v>377</v>
      </c>
      <c r="J24" s="110">
        <f>B24+F24</f>
        <v>0</v>
      </c>
      <c r="K24" s="110" t="s">
        <v>385</v>
      </c>
    </row>
    <row r="26" spans="1:11">
      <c r="A26" s="112" t="s">
        <v>386</v>
      </c>
    </row>
    <row r="27" spans="1:11" ht="25.2" customHeight="1">
      <c r="A27" s="116" t="s">
        <v>374</v>
      </c>
      <c r="B27" s="115">
        <f>COUNTIFS('水泳（協会宛）リレー種目'!D5:D24,"男",'水泳（協会宛）リレー種目'!F5:F24,"&lt;&gt;")</f>
        <v>0</v>
      </c>
      <c r="C27" s="110" t="s">
        <v>385</v>
      </c>
      <c r="D27" s="112"/>
      <c r="E27" s="114" t="s">
        <v>376</v>
      </c>
      <c r="F27" s="113">
        <f>COUNTIFS('水泳（協会宛）リレー種目'!D5:D24,"女",'水泳（協会宛）リレー種目'!F5:F24,"&lt;&gt;")</f>
        <v>0</v>
      </c>
      <c r="G27" s="110" t="s">
        <v>385</v>
      </c>
      <c r="H27" s="112"/>
      <c r="I27" s="111" t="s">
        <v>377</v>
      </c>
      <c r="J27" s="110">
        <f>B27+F27</f>
        <v>0</v>
      </c>
      <c r="K27" s="110" t="s">
        <v>385</v>
      </c>
    </row>
    <row r="29" spans="1:11">
      <c r="A29" s="109" t="s">
        <v>387</v>
      </c>
    </row>
  </sheetData>
  <mergeCells count="15">
    <mergeCell ref="E10:K10"/>
    <mergeCell ref="E11:K11"/>
    <mergeCell ref="A10:D10"/>
    <mergeCell ref="A11:D11"/>
    <mergeCell ref="E5:K5"/>
    <mergeCell ref="A9:D9"/>
    <mergeCell ref="E9:K9"/>
    <mergeCell ref="A1:K1"/>
    <mergeCell ref="A5:D5"/>
    <mergeCell ref="A6:D6"/>
    <mergeCell ref="A7:D7"/>
    <mergeCell ref="A8:D8"/>
    <mergeCell ref="E6:K6"/>
    <mergeCell ref="E7:K7"/>
    <mergeCell ref="E8:K8"/>
  </mergeCells>
  <phoneticPr fontId="39"/>
  <pageMargins left="0.7" right="0.7" top="0.75" bottom="0.75" header="0.3" footer="0.3"/>
  <pageSetup paperSize="9"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V104"/>
  <sheetViews>
    <sheetView view="pageBreakPreview" zoomScaleNormal="85" zoomScaleSheetLayoutView="100" workbookViewId="0">
      <selection activeCell="D26" sqref="D26"/>
    </sheetView>
  </sheetViews>
  <sheetFormatPr defaultColWidth="9" defaultRowHeight="13.2"/>
  <cols>
    <col min="1" max="1" width="9" style="126"/>
    <col min="2" max="3" width="20.77734375" style="126" customWidth="1"/>
    <col min="4" max="4" width="11.77734375" style="127" customWidth="1"/>
    <col min="5" max="6" width="5.77734375" style="127" customWidth="1"/>
    <col min="7" max="7" width="7.77734375" style="126" customWidth="1"/>
    <col min="8" max="8" width="18.77734375" style="126" customWidth="1"/>
    <col min="9" max="9" width="20.77734375" style="127" customWidth="1"/>
    <col min="10" max="12" width="7.6640625" style="127" customWidth="1"/>
    <col min="13" max="13" width="20.77734375" style="127" customWidth="1"/>
    <col min="14" max="18" width="7.6640625" style="127" customWidth="1"/>
    <col min="19" max="16384" width="9" style="126"/>
  </cols>
  <sheetData>
    <row r="1" spans="1:22" s="138" customFormat="1" ht="20.100000000000001" customHeight="1">
      <c r="A1" s="141" t="s">
        <v>406</v>
      </c>
      <c r="B1" s="943"/>
      <c r="C1" s="943"/>
      <c r="D1" s="943"/>
      <c r="E1" s="943"/>
      <c r="F1" s="943"/>
    </row>
    <row r="2" spans="1:22" s="138" customFormat="1" ht="20.100000000000001" customHeight="1">
      <c r="B2" s="140"/>
      <c r="C2" s="140"/>
      <c r="D2" s="140"/>
      <c r="E2" s="140"/>
      <c r="F2" s="139"/>
    </row>
    <row r="3" spans="1:22" ht="19.95" customHeight="1">
      <c r="A3" s="942" t="s">
        <v>405</v>
      </c>
      <c r="B3" s="944" t="s">
        <v>404</v>
      </c>
      <c r="C3" s="944"/>
      <c r="D3" s="944" t="s">
        <v>403</v>
      </c>
      <c r="E3" s="944"/>
      <c r="F3" s="944"/>
      <c r="G3" s="132"/>
      <c r="H3" s="132"/>
      <c r="I3" s="941" t="s">
        <v>402</v>
      </c>
      <c r="J3" s="941"/>
      <c r="K3" s="941"/>
      <c r="L3" s="941"/>
      <c r="M3" s="941" t="s">
        <v>401</v>
      </c>
      <c r="N3" s="941"/>
      <c r="O3" s="941"/>
      <c r="P3" s="941"/>
      <c r="Q3" s="941" t="s">
        <v>402</v>
      </c>
      <c r="R3" s="941"/>
      <c r="S3" s="941"/>
      <c r="T3" s="941" t="s">
        <v>401</v>
      </c>
      <c r="U3" s="941"/>
      <c r="V3" s="941"/>
    </row>
    <row r="4" spans="1:22" ht="19.95" customHeight="1">
      <c r="A4" s="942"/>
      <c r="B4" s="137" t="s">
        <v>400</v>
      </c>
      <c r="C4" s="137" t="s">
        <v>399</v>
      </c>
      <c r="D4" s="137" t="s">
        <v>398</v>
      </c>
      <c r="E4" s="137" t="s">
        <v>397</v>
      </c>
      <c r="F4" s="137" t="s">
        <v>396</v>
      </c>
      <c r="G4" s="137" t="s">
        <v>395</v>
      </c>
      <c r="H4" s="137" t="s">
        <v>394</v>
      </c>
      <c r="I4" s="136" t="s">
        <v>385</v>
      </c>
      <c r="J4" s="136" t="s">
        <v>392</v>
      </c>
      <c r="K4" s="136" t="s">
        <v>391</v>
      </c>
      <c r="L4" s="136" t="s">
        <v>390</v>
      </c>
      <c r="M4" s="136" t="s">
        <v>393</v>
      </c>
      <c r="N4" s="136" t="s">
        <v>392</v>
      </c>
      <c r="O4" s="136" t="s">
        <v>391</v>
      </c>
      <c r="P4" s="136" t="s">
        <v>390</v>
      </c>
      <c r="Q4" s="135"/>
      <c r="R4" s="135"/>
    </row>
    <row r="5" spans="1:22" ht="19.95" customHeight="1">
      <c r="A5" s="132">
        <v>1</v>
      </c>
      <c r="B5" s="130"/>
      <c r="C5" s="130"/>
      <c r="D5" s="130"/>
      <c r="E5" s="131"/>
      <c r="F5" s="131"/>
      <c r="G5" s="130"/>
      <c r="H5" s="131"/>
      <c r="I5" s="130"/>
      <c r="J5" s="129"/>
      <c r="K5" s="129"/>
      <c r="L5" s="129"/>
      <c r="M5" s="130"/>
      <c r="N5" s="129"/>
      <c r="O5" s="129"/>
      <c r="P5" s="129"/>
      <c r="Q5" s="128" t="e">
        <f t="shared" ref="Q5:Q36" ca="1" si="0">_xlfn.IFS(COUNTIF(I5,"*自由形*"),"自",COUNTIF(I5,"*平泳ぎ*"),"平",COUNTIF(I5,"*背泳ぎ*"),"背",COUNTIF(I5,"*バタフライ*"),"バ",COUNTIF(I5,"*個人メドレー*"),"個")</f>
        <v>#NAME?</v>
      </c>
      <c r="R5" s="128" t="e">
        <f t="shared" ref="R5:R36" ca="1" si="1">_xlfn.IFS(COUNTIF(I5,"*50*"),"50",COUNTIF(I5,"*100*"),"100",COUNTIF(I5,"*200*"),"200")</f>
        <v>#NAME?</v>
      </c>
      <c r="S5" s="126">
        <f t="shared" ref="S5:S36" si="2">(J5*100)+(K5)+(L5/100)</f>
        <v>0</v>
      </c>
      <c r="T5" s="128" t="e">
        <f t="shared" ref="T5:T36" ca="1" si="3">_xlfn.IFS(COUNTIF(M5,"*自由形*"),"自",COUNTIF(M5,"*平泳ぎ*"),"平",COUNTIF(M5,"*背泳ぎ*"),"背",COUNTIF(M5,"*バタフライ*"),"バ",COUNTIF(M5,"*個人メドレー*"),"個")</f>
        <v>#NAME?</v>
      </c>
      <c r="U5" s="128" t="e">
        <f t="shared" ref="U5:U36" ca="1" si="4">_xlfn.IFS(COUNTIF(M5,"*50*"),"50",COUNTIF(M5,"*100*"),"100",COUNTIF(M5,"*200*"),"200")</f>
        <v>#NAME?</v>
      </c>
      <c r="V5" s="126">
        <f t="shared" ref="V5:V36" si="5">(N5*100)+(O5)+(P5/100)</f>
        <v>0</v>
      </c>
    </row>
    <row r="6" spans="1:22" ht="19.95" customHeight="1">
      <c r="A6" s="132">
        <v>2</v>
      </c>
      <c r="B6" s="130"/>
      <c r="C6" s="130"/>
      <c r="D6" s="130"/>
      <c r="E6" s="131"/>
      <c r="F6" s="131"/>
      <c r="G6" s="130"/>
      <c r="H6" s="131"/>
      <c r="I6" s="130"/>
      <c r="J6" s="129"/>
      <c r="K6" s="129"/>
      <c r="L6" s="129"/>
      <c r="M6" s="130"/>
      <c r="N6" s="129"/>
      <c r="O6" s="129"/>
      <c r="P6" s="129"/>
      <c r="Q6" s="128" t="e">
        <f t="shared" ca="1" si="0"/>
        <v>#NAME?</v>
      </c>
      <c r="R6" s="128" t="e">
        <f t="shared" ca="1" si="1"/>
        <v>#NAME?</v>
      </c>
      <c r="S6" s="126">
        <f t="shared" si="2"/>
        <v>0</v>
      </c>
      <c r="T6" s="128" t="e">
        <f t="shared" ca="1" si="3"/>
        <v>#NAME?</v>
      </c>
      <c r="U6" s="128" t="e">
        <f t="shared" ca="1" si="4"/>
        <v>#NAME?</v>
      </c>
      <c r="V6" s="126">
        <f t="shared" si="5"/>
        <v>0</v>
      </c>
    </row>
    <row r="7" spans="1:22" ht="19.95" customHeight="1">
      <c r="A7" s="132">
        <v>3</v>
      </c>
      <c r="B7" s="130"/>
      <c r="C7" s="130"/>
      <c r="D7" s="130"/>
      <c r="E7" s="131"/>
      <c r="F7" s="131"/>
      <c r="G7" s="130"/>
      <c r="H7" s="131"/>
      <c r="I7" s="130"/>
      <c r="J7" s="129"/>
      <c r="K7" s="129"/>
      <c r="L7" s="129"/>
      <c r="M7" s="130"/>
      <c r="N7" s="129"/>
      <c r="O7" s="129"/>
      <c r="P7" s="129"/>
      <c r="Q7" s="128" t="e">
        <f t="shared" ca="1" si="0"/>
        <v>#NAME?</v>
      </c>
      <c r="R7" s="128" t="e">
        <f t="shared" ca="1" si="1"/>
        <v>#NAME?</v>
      </c>
      <c r="S7" s="126">
        <f t="shared" si="2"/>
        <v>0</v>
      </c>
      <c r="T7" s="128" t="e">
        <f t="shared" ca="1" si="3"/>
        <v>#NAME?</v>
      </c>
      <c r="U7" s="128" t="e">
        <f t="shared" ca="1" si="4"/>
        <v>#NAME?</v>
      </c>
      <c r="V7" s="126">
        <f t="shared" si="5"/>
        <v>0</v>
      </c>
    </row>
    <row r="8" spans="1:22" ht="19.95" customHeight="1">
      <c r="A8" s="132">
        <v>4</v>
      </c>
      <c r="B8" s="130"/>
      <c r="C8" s="130"/>
      <c r="D8" s="130"/>
      <c r="E8" s="131"/>
      <c r="F8" s="131"/>
      <c r="G8" s="130"/>
      <c r="H8" s="131"/>
      <c r="I8" s="130"/>
      <c r="J8" s="129"/>
      <c r="K8" s="129"/>
      <c r="L8" s="129"/>
      <c r="M8" s="130"/>
      <c r="N8" s="129"/>
      <c r="O8" s="129"/>
      <c r="P8" s="129"/>
      <c r="Q8" s="128" t="e">
        <f t="shared" ca="1" si="0"/>
        <v>#NAME?</v>
      </c>
      <c r="R8" s="128" t="e">
        <f t="shared" ca="1" si="1"/>
        <v>#NAME?</v>
      </c>
      <c r="S8" s="126">
        <f t="shared" si="2"/>
        <v>0</v>
      </c>
      <c r="T8" s="128" t="e">
        <f t="shared" ca="1" si="3"/>
        <v>#NAME?</v>
      </c>
      <c r="U8" s="128" t="e">
        <f t="shared" ca="1" si="4"/>
        <v>#NAME?</v>
      </c>
      <c r="V8" s="126">
        <f t="shared" si="5"/>
        <v>0</v>
      </c>
    </row>
    <row r="9" spans="1:22" ht="19.95" customHeight="1">
      <c r="A9" s="132">
        <v>5</v>
      </c>
      <c r="B9" s="130"/>
      <c r="C9" s="130"/>
      <c r="D9" s="130"/>
      <c r="E9" s="131"/>
      <c r="F9" s="131"/>
      <c r="G9" s="130"/>
      <c r="H9" s="131"/>
      <c r="I9" s="130"/>
      <c r="J9" s="129"/>
      <c r="K9" s="129"/>
      <c r="L9" s="129"/>
      <c r="M9" s="130"/>
      <c r="N9" s="129"/>
      <c r="O9" s="129"/>
      <c r="P9" s="129"/>
      <c r="Q9" s="128" t="e">
        <f t="shared" ca="1" si="0"/>
        <v>#NAME?</v>
      </c>
      <c r="R9" s="128" t="e">
        <f t="shared" ca="1" si="1"/>
        <v>#NAME?</v>
      </c>
      <c r="S9" s="126">
        <f t="shared" si="2"/>
        <v>0</v>
      </c>
      <c r="T9" s="128" t="e">
        <f t="shared" ca="1" si="3"/>
        <v>#NAME?</v>
      </c>
      <c r="U9" s="128" t="e">
        <f t="shared" ca="1" si="4"/>
        <v>#NAME?</v>
      </c>
      <c r="V9" s="126">
        <f t="shared" si="5"/>
        <v>0</v>
      </c>
    </row>
    <row r="10" spans="1:22" ht="19.95" customHeight="1">
      <c r="A10" s="132">
        <v>6</v>
      </c>
      <c r="B10" s="130"/>
      <c r="C10" s="130"/>
      <c r="D10" s="130"/>
      <c r="E10" s="131"/>
      <c r="F10" s="131"/>
      <c r="G10" s="130"/>
      <c r="H10" s="131"/>
      <c r="I10" s="130"/>
      <c r="J10" s="129"/>
      <c r="K10" s="129"/>
      <c r="L10" s="129"/>
      <c r="M10" s="130"/>
      <c r="N10" s="129"/>
      <c r="O10" s="129"/>
      <c r="P10" s="129"/>
      <c r="Q10" s="128" t="e">
        <f t="shared" ca="1" si="0"/>
        <v>#NAME?</v>
      </c>
      <c r="R10" s="128" t="e">
        <f t="shared" ca="1" si="1"/>
        <v>#NAME?</v>
      </c>
      <c r="S10" s="126">
        <f t="shared" si="2"/>
        <v>0</v>
      </c>
      <c r="T10" s="128" t="e">
        <f t="shared" ca="1" si="3"/>
        <v>#NAME?</v>
      </c>
      <c r="U10" s="128" t="e">
        <f t="shared" ca="1" si="4"/>
        <v>#NAME?</v>
      </c>
      <c r="V10" s="126">
        <f t="shared" si="5"/>
        <v>0</v>
      </c>
    </row>
    <row r="11" spans="1:22" ht="19.95" customHeight="1">
      <c r="A11" s="132">
        <v>7</v>
      </c>
      <c r="B11" s="130"/>
      <c r="C11" s="130"/>
      <c r="D11" s="130"/>
      <c r="E11" s="131"/>
      <c r="F11" s="131"/>
      <c r="G11" s="130"/>
      <c r="H11" s="131"/>
      <c r="I11" s="130"/>
      <c r="J11" s="129"/>
      <c r="K11" s="129"/>
      <c r="L11" s="129"/>
      <c r="M11" s="130"/>
      <c r="N11" s="129"/>
      <c r="O11" s="129"/>
      <c r="P11" s="129"/>
      <c r="Q11" s="128" t="e">
        <f t="shared" ca="1" si="0"/>
        <v>#NAME?</v>
      </c>
      <c r="R11" s="128" t="e">
        <f t="shared" ca="1" si="1"/>
        <v>#NAME?</v>
      </c>
      <c r="S11" s="126">
        <f t="shared" si="2"/>
        <v>0</v>
      </c>
      <c r="T11" s="128" t="e">
        <f t="shared" ca="1" si="3"/>
        <v>#NAME?</v>
      </c>
      <c r="U11" s="128" t="e">
        <f t="shared" ca="1" si="4"/>
        <v>#NAME?</v>
      </c>
      <c r="V11" s="126">
        <f t="shared" si="5"/>
        <v>0</v>
      </c>
    </row>
    <row r="12" spans="1:22" ht="19.95" customHeight="1">
      <c r="A12" s="132">
        <v>8</v>
      </c>
      <c r="B12" s="130"/>
      <c r="C12" s="130"/>
      <c r="D12" s="130"/>
      <c r="E12" s="131"/>
      <c r="F12" s="131"/>
      <c r="G12" s="130"/>
      <c r="H12" s="131"/>
      <c r="I12" s="130"/>
      <c r="J12" s="129"/>
      <c r="K12" s="129"/>
      <c r="L12" s="129"/>
      <c r="M12" s="130"/>
      <c r="N12" s="129"/>
      <c r="O12" s="129"/>
      <c r="P12" s="129"/>
      <c r="Q12" s="128" t="e">
        <f t="shared" ca="1" si="0"/>
        <v>#NAME?</v>
      </c>
      <c r="R12" s="128" t="e">
        <f t="shared" ca="1" si="1"/>
        <v>#NAME?</v>
      </c>
      <c r="S12" s="126">
        <f t="shared" si="2"/>
        <v>0</v>
      </c>
      <c r="T12" s="128" t="e">
        <f t="shared" ca="1" si="3"/>
        <v>#NAME?</v>
      </c>
      <c r="U12" s="128" t="e">
        <f t="shared" ca="1" si="4"/>
        <v>#NAME?</v>
      </c>
      <c r="V12" s="126">
        <f t="shared" si="5"/>
        <v>0</v>
      </c>
    </row>
    <row r="13" spans="1:22" ht="19.95" customHeight="1">
      <c r="A13" s="132">
        <v>9</v>
      </c>
      <c r="B13" s="130"/>
      <c r="C13" s="130"/>
      <c r="D13" s="130"/>
      <c r="E13" s="131"/>
      <c r="F13" s="131"/>
      <c r="G13" s="130"/>
      <c r="H13" s="131"/>
      <c r="I13" s="130"/>
      <c r="J13" s="129"/>
      <c r="K13" s="129"/>
      <c r="L13" s="129"/>
      <c r="M13" s="130"/>
      <c r="N13" s="129"/>
      <c r="O13" s="129"/>
      <c r="P13" s="129"/>
      <c r="Q13" s="128" t="e">
        <f t="shared" ca="1" si="0"/>
        <v>#NAME?</v>
      </c>
      <c r="R13" s="128" t="e">
        <f t="shared" ca="1" si="1"/>
        <v>#NAME?</v>
      </c>
      <c r="S13" s="126">
        <f t="shared" si="2"/>
        <v>0</v>
      </c>
      <c r="T13" s="128" t="e">
        <f t="shared" ca="1" si="3"/>
        <v>#NAME?</v>
      </c>
      <c r="U13" s="128" t="e">
        <f t="shared" ca="1" si="4"/>
        <v>#NAME?</v>
      </c>
      <c r="V13" s="126">
        <f t="shared" si="5"/>
        <v>0</v>
      </c>
    </row>
    <row r="14" spans="1:22" ht="19.95" customHeight="1">
      <c r="A14" s="132">
        <v>10</v>
      </c>
      <c r="B14" s="130"/>
      <c r="C14" s="130"/>
      <c r="D14" s="130"/>
      <c r="E14" s="131"/>
      <c r="F14" s="131"/>
      <c r="G14" s="130"/>
      <c r="H14" s="131"/>
      <c r="I14" s="130"/>
      <c r="J14" s="129"/>
      <c r="K14" s="129"/>
      <c r="L14" s="129"/>
      <c r="M14" s="130"/>
      <c r="N14" s="129"/>
      <c r="O14" s="129"/>
      <c r="P14" s="129"/>
      <c r="Q14" s="128" t="e">
        <f t="shared" ca="1" si="0"/>
        <v>#NAME?</v>
      </c>
      <c r="R14" s="128" t="e">
        <f t="shared" ca="1" si="1"/>
        <v>#NAME?</v>
      </c>
      <c r="S14" s="126">
        <f t="shared" si="2"/>
        <v>0</v>
      </c>
      <c r="T14" s="128" t="e">
        <f t="shared" ca="1" si="3"/>
        <v>#NAME?</v>
      </c>
      <c r="U14" s="128" t="e">
        <f t="shared" ca="1" si="4"/>
        <v>#NAME?</v>
      </c>
      <c r="V14" s="126">
        <f t="shared" si="5"/>
        <v>0</v>
      </c>
    </row>
    <row r="15" spans="1:22" ht="19.95" customHeight="1">
      <c r="A15" s="132">
        <v>11</v>
      </c>
      <c r="B15" s="130"/>
      <c r="C15" s="130"/>
      <c r="D15" s="130"/>
      <c r="E15" s="131"/>
      <c r="F15" s="131"/>
      <c r="G15" s="130"/>
      <c r="H15" s="131"/>
      <c r="I15" s="130"/>
      <c r="J15" s="129"/>
      <c r="K15" s="129"/>
      <c r="L15" s="129"/>
      <c r="M15" s="130"/>
      <c r="N15" s="129"/>
      <c r="O15" s="129"/>
      <c r="P15" s="129"/>
      <c r="Q15" s="128" t="e">
        <f t="shared" ca="1" si="0"/>
        <v>#NAME?</v>
      </c>
      <c r="R15" s="128" t="e">
        <f t="shared" ca="1" si="1"/>
        <v>#NAME?</v>
      </c>
      <c r="S15" s="126">
        <f t="shared" si="2"/>
        <v>0</v>
      </c>
      <c r="T15" s="128" t="e">
        <f t="shared" ca="1" si="3"/>
        <v>#NAME?</v>
      </c>
      <c r="U15" s="128" t="e">
        <f t="shared" ca="1" si="4"/>
        <v>#NAME?</v>
      </c>
      <c r="V15" s="126">
        <f t="shared" si="5"/>
        <v>0</v>
      </c>
    </row>
    <row r="16" spans="1:22" ht="19.95" customHeight="1">
      <c r="A16" s="132">
        <v>12</v>
      </c>
      <c r="B16" s="130"/>
      <c r="C16" s="130"/>
      <c r="D16" s="130"/>
      <c r="E16" s="131"/>
      <c r="F16" s="131"/>
      <c r="G16" s="130"/>
      <c r="H16" s="131"/>
      <c r="I16" s="130"/>
      <c r="J16" s="129"/>
      <c r="K16" s="129"/>
      <c r="L16" s="129"/>
      <c r="M16" s="130"/>
      <c r="N16" s="129"/>
      <c r="O16" s="129"/>
      <c r="P16" s="129"/>
      <c r="Q16" s="128" t="e">
        <f t="shared" ca="1" si="0"/>
        <v>#NAME?</v>
      </c>
      <c r="R16" s="128" t="e">
        <f t="shared" ca="1" si="1"/>
        <v>#NAME?</v>
      </c>
      <c r="S16" s="126">
        <f t="shared" si="2"/>
        <v>0</v>
      </c>
      <c r="T16" s="128" t="e">
        <f t="shared" ca="1" si="3"/>
        <v>#NAME?</v>
      </c>
      <c r="U16" s="128" t="e">
        <f t="shared" ca="1" si="4"/>
        <v>#NAME?</v>
      </c>
      <c r="V16" s="126">
        <f t="shared" si="5"/>
        <v>0</v>
      </c>
    </row>
    <row r="17" spans="1:22" ht="19.95" customHeight="1">
      <c r="A17" s="132">
        <v>13</v>
      </c>
      <c r="B17" s="130"/>
      <c r="C17" s="130"/>
      <c r="D17" s="130"/>
      <c r="E17" s="131"/>
      <c r="F17" s="131"/>
      <c r="G17" s="130"/>
      <c r="H17" s="131"/>
      <c r="I17" s="130"/>
      <c r="J17" s="129"/>
      <c r="K17" s="129"/>
      <c r="L17" s="129"/>
      <c r="M17" s="130"/>
      <c r="N17" s="129"/>
      <c r="O17" s="129"/>
      <c r="P17" s="129"/>
      <c r="Q17" s="128" t="e">
        <f t="shared" ca="1" si="0"/>
        <v>#NAME?</v>
      </c>
      <c r="R17" s="128" t="e">
        <f t="shared" ca="1" si="1"/>
        <v>#NAME?</v>
      </c>
      <c r="S17" s="126">
        <f t="shared" si="2"/>
        <v>0</v>
      </c>
      <c r="T17" s="128" t="e">
        <f t="shared" ca="1" si="3"/>
        <v>#NAME?</v>
      </c>
      <c r="U17" s="128" t="e">
        <f t="shared" ca="1" si="4"/>
        <v>#NAME?</v>
      </c>
      <c r="V17" s="126">
        <f t="shared" si="5"/>
        <v>0</v>
      </c>
    </row>
    <row r="18" spans="1:22" ht="19.95" customHeight="1">
      <c r="A18" s="132">
        <v>14</v>
      </c>
      <c r="B18" s="130"/>
      <c r="C18" s="130"/>
      <c r="D18" s="130"/>
      <c r="E18" s="131"/>
      <c r="F18" s="131"/>
      <c r="G18" s="130"/>
      <c r="H18" s="131"/>
      <c r="I18" s="130"/>
      <c r="J18" s="129"/>
      <c r="K18" s="129"/>
      <c r="L18" s="129"/>
      <c r="M18" s="130"/>
      <c r="N18" s="129"/>
      <c r="O18" s="129"/>
      <c r="P18" s="129"/>
      <c r="Q18" s="128" t="e">
        <f t="shared" ca="1" si="0"/>
        <v>#NAME?</v>
      </c>
      <c r="R18" s="128" t="e">
        <f t="shared" ca="1" si="1"/>
        <v>#NAME?</v>
      </c>
      <c r="S18" s="126">
        <f t="shared" si="2"/>
        <v>0</v>
      </c>
      <c r="T18" s="128" t="e">
        <f t="shared" ca="1" si="3"/>
        <v>#NAME?</v>
      </c>
      <c r="U18" s="128" t="e">
        <f t="shared" ca="1" si="4"/>
        <v>#NAME?</v>
      </c>
      <c r="V18" s="126">
        <f t="shared" si="5"/>
        <v>0</v>
      </c>
    </row>
    <row r="19" spans="1:22" ht="19.95" customHeight="1">
      <c r="A19" s="132">
        <v>15</v>
      </c>
      <c r="B19" s="130"/>
      <c r="C19" s="130"/>
      <c r="D19" s="130"/>
      <c r="E19" s="131"/>
      <c r="F19" s="131"/>
      <c r="G19" s="130"/>
      <c r="H19" s="131"/>
      <c r="I19" s="130"/>
      <c r="J19" s="129"/>
      <c r="K19" s="129"/>
      <c r="L19" s="129"/>
      <c r="M19" s="130"/>
      <c r="N19" s="129"/>
      <c r="O19" s="129"/>
      <c r="P19" s="129"/>
      <c r="Q19" s="128" t="e">
        <f t="shared" ca="1" si="0"/>
        <v>#NAME?</v>
      </c>
      <c r="R19" s="128" t="e">
        <f t="shared" ca="1" si="1"/>
        <v>#NAME?</v>
      </c>
      <c r="S19" s="126">
        <f t="shared" si="2"/>
        <v>0</v>
      </c>
      <c r="T19" s="128" t="e">
        <f t="shared" ca="1" si="3"/>
        <v>#NAME?</v>
      </c>
      <c r="U19" s="128" t="e">
        <f t="shared" ca="1" si="4"/>
        <v>#NAME?</v>
      </c>
      <c r="V19" s="126">
        <f t="shared" si="5"/>
        <v>0</v>
      </c>
    </row>
    <row r="20" spans="1:22" ht="19.95" customHeight="1">
      <c r="A20" s="132">
        <v>16</v>
      </c>
      <c r="B20" s="130"/>
      <c r="C20" s="130"/>
      <c r="D20" s="130"/>
      <c r="E20" s="131"/>
      <c r="F20" s="131"/>
      <c r="G20" s="130"/>
      <c r="H20" s="131"/>
      <c r="I20" s="130"/>
      <c r="J20" s="129"/>
      <c r="K20" s="129"/>
      <c r="L20" s="129"/>
      <c r="M20" s="130"/>
      <c r="N20" s="129"/>
      <c r="O20" s="129"/>
      <c r="P20" s="129"/>
      <c r="Q20" s="128" t="e">
        <f t="shared" ca="1" si="0"/>
        <v>#NAME?</v>
      </c>
      <c r="R20" s="128" t="e">
        <f t="shared" ca="1" si="1"/>
        <v>#NAME?</v>
      </c>
      <c r="S20" s="126">
        <f t="shared" si="2"/>
        <v>0</v>
      </c>
      <c r="T20" s="128" t="e">
        <f t="shared" ca="1" si="3"/>
        <v>#NAME?</v>
      </c>
      <c r="U20" s="128" t="e">
        <f t="shared" ca="1" si="4"/>
        <v>#NAME?</v>
      </c>
      <c r="V20" s="126">
        <f t="shared" si="5"/>
        <v>0</v>
      </c>
    </row>
    <row r="21" spans="1:22" ht="19.95" customHeight="1">
      <c r="A21" s="132">
        <v>17</v>
      </c>
      <c r="B21" s="130"/>
      <c r="C21" s="130"/>
      <c r="D21" s="130"/>
      <c r="E21" s="131"/>
      <c r="F21" s="131"/>
      <c r="G21" s="130"/>
      <c r="H21" s="131"/>
      <c r="I21" s="130"/>
      <c r="J21" s="129"/>
      <c r="K21" s="129"/>
      <c r="L21" s="129"/>
      <c r="M21" s="130"/>
      <c r="N21" s="129"/>
      <c r="O21" s="129"/>
      <c r="P21" s="129"/>
      <c r="Q21" s="128" t="e">
        <f t="shared" ca="1" si="0"/>
        <v>#NAME?</v>
      </c>
      <c r="R21" s="128" t="e">
        <f t="shared" ca="1" si="1"/>
        <v>#NAME?</v>
      </c>
      <c r="S21" s="126">
        <f t="shared" si="2"/>
        <v>0</v>
      </c>
      <c r="T21" s="128" t="e">
        <f t="shared" ca="1" si="3"/>
        <v>#NAME?</v>
      </c>
      <c r="U21" s="128" t="e">
        <f t="shared" ca="1" si="4"/>
        <v>#NAME?</v>
      </c>
      <c r="V21" s="126">
        <f t="shared" si="5"/>
        <v>0</v>
      </c>
    </row>
    <row r="22" spans="1:22" ht="19.95" customHeight="1">
      <c r="A22" s="132">
        <v>18</v>
      </c>
      <c r="B22" s="130"/>
      <c r="C22" s="130"/>
      <c r="D22" s="130"/>
      <c r="E22" s="131"/>
      <c r="F22" s="131"/>
      <c r="G22" s="130"/>
      <c r="H22" s="131"/>
      <c r="I22" s="130"/>
      <c r="J22" s="129"/>
      <c r="K22" s="129"/>
      <c r="L22" s="129"/>
      <c r="M22" s="130"/>
      <c r="N22" s="129"/>
      <c r="O22" s="129"/>
      <c r="P22" s="129"/>
      <c r="Q22" s="128" t="e">
        <f t="shared" ca="1" si="0"/>
        <v>#NAME?</v>
      </c>
      <c r="R22" s="128" t="e">
        <f t="shared" ca="1" si="1"/>
        <v>#NAME?</v>
      </c>
      <c r="S22" s="126">
        <f t="shared" si="2"/>
        <v>0</v>
      </c>
      <c r="T22" s="128" t="e">
        <f t="shared" ca="1" si="3"/>
        <v>#NAME?</v>
      </c>
      <c r="U22" s="128" t="e">
        <f t="shared" ca="1" si="4"/>
        <v>#NAME?</v>
      </c>
      <c r="V22" s="126">
        <f t="shared" si="5"/>
        <v>0</v>
      </c>
    </row>
    <row r="23" spans="1:22" ht="19.95" customHeight="1">
      <c r="A23" s="132">
        <v>19</v>
      </c>
      <c r="B23" s="130"/>
      <c r="C23" s="130"/>
      <c r="D23" s="130"/>
      <c r="E23" s="131"/>
      <c r="F23" s="131"/>
      <c r="G23" s="130"/>
      <c r="H23" s="131"/>
      <c r="I23" s="130"/>
      <c r="J23" s="129"/>
      <c r="K23" s="129"/>
      <c r="L23" s="129"/>
      <c r="M23" s="130"/>
      <c r="N23" s="129"/>
      <c r="O23" s="129"/>
      <c r="P23" s="129"/>
      <c r="Q23" s="128" t="e">
        <f t="shared" ca="1" si="0"/>
        <v>#NAME?</v>
      </c>
      <c r="R23" s="128" t="e">
        <f t="shared" ca="1" si="1"/>
        <v>#NAME?</v>
      </c>
      <c r="S23" s="126">
        <f t="shared" si="2"/>
        <v>0</v>
      </c>
      <c r="T23" s="128" t="e">
        <f t="shared" ca="1" si="3"/>
        <v>#NAME?</v>
      </c>
      <c r="U23" s="128" t="e">
        <f t="shared" ca="1" si="4"/>
        <v>#NAME?</v>
      </c>
      <c r="V23" s="126">
        <f t="shared" si="5"/>
        <v>0</v>
      </c>
    </row>
    <row r="24" spans="1:22" ht="19.95" customHeight="1">
      <c r="A24" s="132">
        <v>20</v>
      </c>
      <c r="B24" s="130"/>
      <c r="C24" s="130"/>
      <c r="D24" s="130"/>
      <c r="E24" s="131"/>
      <c r="F24" s="131"/>
      <c r="G24" s="130"/>
      <c r="H24" s="131"/>
      <c r="I24" s="130"/>
      <c r="J24" s="129"/>
      <c r="K24" s="129"/>
      <c r="L24" s="129"/>
      <c r="M24" s="130"/>
      <c r="N24" s="129"/>
      <c r="O24" s="129"/>
      <c r="P24" s="129"/>
      <c r="Q24" s="128" t="e">
        <f t="shared" ca="1" si="0"/>
        <v>#NAME?</v>
      </c>
      <c r="R24" s="128" t="e">
        <f t="shared" ca="1" si="1"/>
        <v>#NAME?</v>
      </c>
      <c r="S24" s="126">
        <f t="shared" si="2"/>
        <v>0</v>
      </c>
      <c r="T24" s="128" t="e">
        <f t="shared" ca="1" si="3"/>
        <v>#NAME?</v>
      </c>
      <c r="U24" s="128" t="e">
        <f t="shared" ca="1" si="4"/>
        <v>#NAME?</v>
      </c>
      <c r="V24" s="126">
        <f t="shared" si="5"/>
        <v>0</v>
      </c>
    </row>
    <row r="25" spans="1:22" ht="19.95" customHeight="1">
      <c r="A25" s="132">
        <v>21</v>
      </c>
      <c r="B25" s="130"/>
      <c r="C25" s="130"/>
      <c r="D25" s="130"/>
      <c r="E25" s="131"/>
      <c r="F25" s="131"/>
      <c r="G25" s="130"/>
      <c r="H25" s="131"/>
      <c r="I25" s="130"/>
      <c r="J25" s="129"/>
      <c r="K25" s="129"/>
      <c r="L25" s="129"/>
      <c r="M25" s="130"/>
      <c r="N25" s="129"/>
      <c r="O25" s="129"/>
      <c r="P25" s="129"/>
      <c r="Q25" s="128" t="e">
        <f t="shared" ca="1" si="0"/>
        <v>#NAME?</v>
      </c>
      <c r="R25" s="128" t="e">
        <f t="shared" ca="1" si="1"/>
        <v>#NAME?</v>
      </c>
      <c r="S25" s="126">
        <f t="shared" si="2"/>
        <v>0</v>
      </c>
      <c r="T25" s="128" t="e">
        <f t="shared" ca="1" si="3"/>
        <v>#NAME?</v>
      </c>
      <c r="U25" s="128" t="e">
        <f t="shared" ca="1" si="4"/>
        <v>#NAME?</v>
      </c>
      <c r="V25" s="126">
        <f t="shared" si="5"/>
        <v>0</v>
      </c>
    </row>
    <row r="26" spans="1:22" ht="19.95" customHeight="1">
      <c r="A26" s="132">
        <v>22</v>
      </c>
      <c r="B26" s="130"/>
      <c r="C26" s="130"/>
      <c r="D26" s="130"/>
      <c r="E26" s="131"/>
      <c r="F26" s="131"/>
      <c r="G26" s="130"/>
      <c r="H26" s="131"/>
      <c r="I26" s="130"/>
      <c r="J26" s="129"/>
      <c r="K26" s="129"/>
      <c r="L26" s="129"/>
      <c r="M26" s="130"/>
      <c r="N26" s="129"/>
      <c r="O26" s="129"/>
      <c r="P26" s="129"/>
      <c r="Q26" s="128" t="e">
        <f t="shared" ca="1" si="0"/>
        <v>#NAME?</v>
      </c>
      <c r="R26" s="128" t="e">
        <f t="shared" ca="1" si="1"/>
        <v>#NAME?</v>
      </c>
      <c r="S26" s="126">
        <f t="shared" si="2"/>
        <v>0</v>
      </c>
      <c r="T26" s="128" t="e">
        <f t="shared" ca="1" si="3"/>
        <v>#NAME?</v>
      </c>
      <c r="U26" s="128" t="e">
        <f t="shared" ca="1" si="4"/>
        <v>#NAME?</v>
      </c>
      <c r="V26" s="126">
        <f t="shared" si="5"/>
        <v>0</v>
      </c>
    </row>
    <row r="27" spans="1:22" ht="19.95" customHeight="1">
      <c r="A27" s="132">
        <v>23</v>
      </c>
      <c r="B27" s="130"/>
      <c r="C27" s="130"/>
      <c r="D27" s="130"/>
      <c r="E27" s="131"/>
      <c r="F27" s="131"/>
      <c r="G27" s="130"/>
      <c r="H27" s="131"/>
      <c r="I27" s="130"/>
      <c r="J27" s="129"/>
      <c r="K27" s="129"/>
      <c r="L27" s="129"/>
      <c r="M27" s="130"/>
      <c r="N27" s="129"/>
      <c r="O27" s="129"/>
      <c r="P27" s="129"/>
      <c r="Q27" s="128" t="e">
        <f t="shared" ca="1" si="0"/>
        <v>#NAME?</v>
      </c>
      <c r="R27" s="128" t="e">
        <f t="shared" ca="1" si="1"/>
        <v>#NAME?</v>
      </c>
      <c r="S27" s="126">
        <f t="shared" si="2"/>
        <v>0</v>
      </c>
      <c r="T27" s="128" t="e">
        <f t="shared" ca="1" si="3"/>
        <v>#NAME?</v>
      </c>
      <c r="U27" s="128" t="e">
        <f t="shared" ca="1" si="4"/>
        <v>#NAME?</v>
      </c>
      <c r="V27" s="126">
        <f t="shared" si="5"/>
        <v>0</v>
      </c>
    </row>
    <row r="28" spans="1:22" ht="19.95" customHeight="1">
      <c r="A28" s="132">
        <v>24</v>
      </c>
      <c r="B28" s="130"/>
      <c r="C28" s="130"/>
      <c r="D28" s="130"/>
      <c r="E28" s="131"/>
      <c r="F28" s="131"/>
      <c r="G28" s="130"/>
      <c r="H28" s="131"/>
      <c r="I28" s="130"/>
      <c r="J28" s="129"/>
      <c r="K28" s="129"/>
      <c r="L28" s="129"/>
      <c r="M28" s="130"/>
      <c r="N28" s="129"/>
      <c r="O28" s="129"/>
      <c r="P28" s="129"/>
      <c r="Q28" s="128" t="e">
        <f t="shared" ca="1" si="0"/>
        <v>#NAME?</v>
      </c>
      <c r="R28" s="128" t="e">
        <f t="shared" ca="1" si="1"/>
        <v>#NAME?</v>
      </c>
      <c r="S28" s="126">
        <f t="shared" si="2"/>
        <v>0</v>
      </c>
      <c r="T28" s="128" t="e">
        <f t="shared" ca="1" si="3"/>
        <v>#NAME?</v>
      </c>
      <c r="U28" s="128" t="e">
        <f t="shared" ca="1" si="4"/>
        <v>#NAME?</v>
      </c>
      <c r="V28" s="126">
        <f t="shared" si="5"/>
        <v>0</v>
      </c>
    </row>
    <row r="29" spans="1:22" ht="19.95" customHeight="1">
      <c r="A29" s="132">
        <v>25</v>
      </c>
      <c r="B29" s="130"/>
      <c r="C29" s="130"/>
      <c r="D29" s="130"/>
      <c r="E29" s="131"/>
      <c r="F29" s="131"/>
      <c r="G29" s="130"/>
      <c r="H29" s="131"/>
      <c r="I29" s="130"/>
      <c r="J29" s="129"/>
      <c r="K29" s="129"/>
      <c r="L29" s="129"/>
      <c r="M29" s="130"/>
      <c r="N29" s="129"/>
      <c r="O29" s="129"/>
      <c r="P29" s="129"/>
      <c r="Q29" s="128" t="e">
        <f t="shared" ca="1" si="0"/>
        <v>#NAME?</v>
      </c>
      <c r="R29" s="128" t="e">
        <f t="shared" ca="1" si="1"/>
        <v>#NAME?</v>
      </c>
      <c r="S29" s="126">
        <f t="shared" si="2"/>
        <v>0</v>
      </c>
      <c r="T29" s="128" t="e">
        <f t="shared" ca="1" si="3"/>
        <v>#NAME?</v>
      </c>
      <c r="U29" s="128" t="e">
        <f t="shared" ca="1" si="4"/>
        <v>#NAME?</v>
      </c>
      <c r="V29" s="126">
        <f t="shared" si="5"/>
        <v>0</v>
      </c>
    </row>
    <row r="30" spans="1:22" ht="19.95" customHeight="1">
      <c r="A30" s="132">
        <v>26</v>
      </c>
      <c r="B30" s="130"/>
      <c r="C30" s="130"/>
      <c r="D30" s="130"/>
      <c r="E30" s="131"/>
      <c r="F30" s="131"/>
      <c r="G30" s="130"/>
      <c r="H30" s="131"/>
      <c r="I30" s="130"/>
      <c r="J30" s="129"/>
      <c r="K30" s="129"/>
      <c r="L30" s="129"/>
      <c r="M30" s="130"/>
      <c r="N30" s="129"/>
      <c r="O30" s="129"/>
      <c r="P30" s="129"/>
      <c r="Q30" s="128" t="e">
        <f t="shared" ca="1" si="0"/>
        <v>#NAME?</v>
      </c>
      <c r="R30" s="128" t="e">
        <f t="shared" ca="1" si="1"/>
        <v>#NAME?</v>
      </c>
      <c r="S30" s="126">
        <f t="shared" si="2"/>
        <v>0</v>
      </c>
      <c r="T30" s="128" t="e">
        <f t="shared" ca="1" si="3"/>
        <v>#NAME?</v>
      </c>
      <c r="U30" s="128" t="e">
        <f t="shared" ca="1" si="4"/>
        <v>#NAME?</v>
      </c>
      <c r="V30" s="126">
        <f t="shared" si="5"/>
        <v>0</v>
      </c>
    </row>
    <row r="31" spans="1:22" ht="19.95" customHeight="1">
      <c r="A31" s="132">
        <v>27</v>
      </c>
      <c r="B31" s="130"/>
      <c r="C31" s="130"/>
      <c r="D31" s="130"/>
      <c r="E31" s="131"/>
      <c r="F31" s="131"/>
      <c r="G31" s="130"/>
      <c r="H31" s="131"/>
      <c r="I31" s="130"/>
      <c r="J31" s="129"/>
      <c r="K31" s="129"/>
      <c r="L31" s="129"/>
      <c r="M31" s="130"/>
      <c r="N31" s="129"/>
      <c r="O31" s="129"/>
      <c r="P31" s="129"/>
      <c r="Q31" s="128" t="e">
        <f t="shared" ca="1" si="0"/>
        <v>#NAME?</v>
      </c>
      <c r="R31" s="128" t="e">
        <f t="shared" ca="1" si="1"/>
        <v>#NAME?</v>
      </c>
      <c r="S31" s="126">
        <f t="shared" si="2"/>
        <v>0</v>
      </c>
      <c r="T31" s="128" t="e">
        <f t="shared" ca="1" si="3"/>
        <v>#NAME?</v>
      </c>
      <c r="U31" s="128" t="e">
        <f t="shared" ca="1" si="4"/>
        <v>#NAME?</v>
      </c>
      <c r="V31" s="126">
        <f t="shared" si="5"/>
        <v>0</v>
      </c>
    </row>
    <row r="32" spans="1:22" ht="19.95" customHeight="1">
      <c r="A32" s="132">
        <v>28</v>
      </c>
      <c r="B32" s="130"/>
      <c r="C32" s="130"/>
      <c r="D32" s="130"/>
      <c r="E32" s="131"/>
      <c r="F32" s="131"/>
      <c r="G32" s="130"/>
      <c r="H32" s="131"/>
      <c r="I32" s="130"/>
      <c r="J32" s="129"/>
      <c r="K32" s="129"/>
      <c r="L32" s="129"/>
      <c r="M32" s="130"/>
      <c r="N32" s="129"/>
      <c r="O32" s="129"/>
      <c r="P32" s="129"/>
      <c r="Q32" s="128" t="e">
        <f t="shared" ca="1" si="0"/>
        <v>#NAME?</v>
      </c>
      <c r="R32" s="128" t="e">
        <f t="shared" ca="1" si="1"/>
        <v>#NAME?</v>
      </c>
      <c r="S32" s="126">
        <f t="shared" si="2"/>
        <v>0</v>
      </c>
      <c r="T32" s="128" t="e">
        <f t="shared" ca="1" si="3"/>
        <v>#NAME?</v>
      </c>
      <c r="U32" s="128" t="e">
        <f t="shared" ca="1" si="4"/>
        <v>#NAME?</v>
      </c>
      <c r="V32" s="126">
        <f t="shared" si="5"/>
        <v>0</v>
      </c>
    </row>
    <row r="33" spans="1:22" ht="19.95" customHeight="1">
      <c r="A33" s="132">
        <v>29</v>
      </c>
      <c r="B33" s="130"/>
      <c r="C33" s="130"/>
      <c r="D33" s="130"/>
      <c r="E33" s="131"/>
      <c r="F33" s="131"/>
      <c r="G33" s="130"/>
      <c r="H33" s="131"/>
      <c r="I33" s="130"/>
      <c r="J33" s="129"/>
      <c r="K33" s="129"/>
      <c r="L33" s="129"/>
      <c r="M33" s="130"/>
      <c r="N33" s="129"/>
      <c r="O33" s="129"/>
      <c r="P33" s="129"/>
      <c r="Q33" s="128" t="e">
        <f t="shared" ca="1" si="0"/>
        <v>#NAME?</v>
      </c>
      <c r="R33" s="128" t="e">
        <f t="shared" ca="1" si="1"/>
        <v>#NAME?</v>
      </c>
      <c r="S33" s="126">
        <f t="shared" si="2"/>
        <v>0</v>
      </c>
      <c r="T33" s="128" t="e">
        <f t="shared" ca="1" si="3"/>
        <v>#NAME?</v>
      </c>
      <c r="U33" s="128" t="e">
        <f t="shared" ca="1" si="4"/>
        <v>#NAME?</v>
      </c>
      <c r="V33" s="126">
        <f t="shared" si="5"/>
        <v>0</v>
      </c>
    </row>
    <row r="34" spans="1:22" ht="19.95" customHeight="1">
      <c r="A34" s="132">
        <v>30</v>
      </c>
      <c r="B34" s="130"/>
      <c r="C34" s="130"/>
      <c r="D34" s="130"/>
      <c r="E34" s="131"/>
      <c r="F34" s="131"/>
      <c r="G34" s="130"/>
      <c r="H34" s="131"/>
      <c r="I34" s="130"/>
      <c r="J34" s="129"/>
      <c r="K34" s="129"/>
      <c r="L34" s="129"/>
      <c r="M34" s="130"/>
      <c r="N34" s="129"/>
      <c r="O34" s="129"/>
      <c r="P34" s="129"/>
      <c r="Q34" s="128" t="e">
        <f t="shared" ca="1" si="0"/>
        <v>#NAME?</v>
      </c>
      <c r="R34" s="128" t="e">
        <f t="shared" ca="1" si="1"/>
        <v>#NAME?</v>
      </c>
      <c r="S34" s="126">
        <f t="shared" si="2"/>
        <v>0</v>
      </c>
      <c r="T34" s="128" t="e">
        <f t="shared" ca="1" si="3"/>
        <v>#NAME?</v>
      </c>
      <c r="U34" s="128" t="e">
        <f t="shared" ca="1" si="4"/>
        <v>#NAME?</v>
      </c>
      <c r="V34" s="126">
        <f t="shared" si="5"/>
        <v>0</v>
      </c>
    </row>
    <row r="35" spans="1:22" ht="19.95" customHeight="1">
      <c r="A35" s="132">
        <v>31</v>
      </c>
      <c r="B35" s="130"/>
      <c r="C35" s="130"/>
      <c r="D35" s="130"/>
      <c r="E35" s="131"/>
      <c r="F35" s="131"/>
      <c r="G35" s="130"/>
      <c r="H35" s="131"/>
      <c r="I35" s="130"/>
      <c r="J35" s="129"/>
      <c r="K35" s="129"/>
      <c r="L35" s="129"/>
      <c r="M35" s="130"/>
      <c r="N35" s="129"/>
      <c r="O35" s="129"/>
      <c r="P35" s="129"/>
      <c r="Q35" s="128" t="e">
        <f t="shared" ca="1" si="0"/>
        <v>#NAME?</v>
      </c>
      <c r="R35" s="128" t="e">
        <f t="shared" ca="1" si="1"/>
        <v>#NAME?</v>
      </c>
      <c r="S35" s="126">
        <f t="shared" si="2"/>
        <v>0</v>
      </c>
      <c r="T35" s="128" t="e">
        <f t="shared" ca="1" si="3"/>
        <v>#NAME?</v>
      </c>
      <c r="U35" s="128" t="e">
        <f t="shared" ca="1" si="4"/>
        <v>#NAME?</v>
      </c>
      <c r="V35" s="126">
        <f t="shared" si="5"/>
        <v>0</v>
      </c>
    </row>
    <row r="36" spans="1:22" ht="19.95" customHeight="1">
      <c r="A36" s="132">
        <v>32</v>
      </c>
      <c r="B36" s="130"/>
      <c r="C36" s="130"/>
      <c r="D36" s="130"/>
      <c r="E36" s="131"/>
      <c r="F36" s="131"/>
      <c r="G36" s="130"/>
      <c r="H36" s="131"/>
      <c r="I36" s="130"/>
      <c r="J36" s="129"/>
      <c r="K36" s="129"/>
      <c r="L36" s="129"/>
      <c r="M36" s="130"/>
      <c r="N36" s="129"/>
      <c r="O36" s="129"/>
      <c r="P36" s="129"/>
      <c r="Q36" s="128" t="e">
        <f t="shared" ca="1" si="0"/>
        <v>#NAME?</v>
      </c>
      <c r="R36" s="128" t="e">
        <f t="shared" ca="1" si="1"/>
        <v>#NAME?</v>
      </c>
      <c r="S36" s="126">
        <f t="shared" si="2"/>
        <v>0</v>
      </c>
      <c r="T36" s="128" t="e">
        <f t="shared" ca="1" si="3"/>
        <v>#NAME?</v>
      </c>
      <c r="U36" s="128" t="e">
        <f t="shared" ca="1" si="4"/>
        <v>#NAME?</v>
      </c>
      <c r="V36" s="126">
        <f t="shared" si="5"/>
        <v>0</v>
      </c>
    </row>
    <row r="37" spans="1:22" ht="19.95" customHeight="1">
      <c r="A37" s="132">
        <v>33</v>
      </c>
      <c r="B37" s="130"/>
      <c r="C37" s="130"/>
      <c r="D37" s="130"/>
      <c r="E37" s="131"/>
      <c r="F37" s="131"/>
      <c r="G37" s="130"/>
      <c r="H37" s="131"/>
      <c r="I37" s="130"/>
      <c r="J37" s="129"/>
      <c r="K37" s="129"/>
      <c r="L37" s="129"/>
      <c r="M37" s="130"/>
      <c r="N37" s="129"/>
      <c r="O37" s="129"/>
      <c r="P37" s="129"/>
      <c r="Q37" s="128" t="e">
        <f t="shared" ref="Q37:Q68" ca="1" si="6">_xlfn.IFS(COUNTIF(I37,"*自由形*"),"自",COUNTIF(I37,"*平泳ぎ*"),"平",COUNTIF(I37,"*背泳ぎ*"),"背",COUNTIF(I37,"*バタフライ*"),"バ",COUNTIF(I37,"*個人メドレー*"),"個")</f>
        <v>#NAME?</v>
      </c>
      <c r="R37" s="128" t="e">
        <f t="shared" ref="R37:R68" ca="1" si="7">_xlfn.IFS(COUNTIF(I37,"*50*"),"50",COUNTIF(I37,"*100*"),"100",COUNTIF(I37,"*200*"),"200")</f>
        <v>#NAME?</v>
      </c>
      <c r="S37" s="126">
        <f t="shared" ref="S37:S68" si="8">(J37*100)+(K37)+(L37/100)</f>
        <v>0</v>
      </c>
      <c r="T37" s="128" t="e">
        <f t="shared" ref="T37:T68" ca="1" si="9">_xlfn.IFS(COUNTIF(M37,"*自由形*"),"自",COUNTIF(M37,"*平泳ぎ*"),"平",COUNTIF(M37,"*背泳ぎ*"),"背",COUNTIF(M37,"*バタフライ*"),"バ",COUNTIF(M37,"*個人メドレー*"),"個")</f>
        <v>#NAME?</v>
      </c>
      <c r="U37" s="128" t="e">
        <f t="shared" ref="U37:U68" ca="1" si="10">_xlfn.IFS(COUNTIF(M37,"*50*"),"50",COUNTIF(M37,"*100*"),"100",COUNTIF(M37,"*200*"),"200")</f>
        <v>#NAME?</v>
      </c>
      <c r="V37" s="126">
        <f t="shared" ref="V37:V68" si="11">(N37*100)+(O37)+(P37/100)</f>
        <v>0</v>
      </c>
    </row>
    <row r="38" spans="1:22" ht="19.95" customHeight="1">
      <c r="A38" s="132">
        <v>34</v>
      </c>
      <c r="B38" s="130"/>
      <c r="C38" s="130"/>
      <c r="D38" s="130"/>
      <c r="E38" s="131"/>
      <c r="F38" s="131"/>
      <c r="G38" s="130"/>
      <c r="H38" s="131"/>
      <c r="I38" s="130"/>
      <c r="J38" s="129"/>
      <c r="K38" s="129"/>
      <c r="L38" s="129"/>
      <c r="M38" s="130"/>
      <c r="N38" s="129"/>
      <c r="O38" s="129"/>
      <c r="P38" s="129"/>
      <c r="Q38" s="128" t="e">
        <f t="shared" ca="1" si="6"/>
        <v>#NAME?</v>
      </c>
      <c r="R38" s="128" t="e">
        <f t="shared" ca="1" si="7"/>
        <v>#NAME?</v>
      </c>
      <c r="S38" s="126">
        <f t="shared" si="8"/>
        <v>0</v>
      </c>
      <c r="T38" s="128" t="e">
        <f t="shared" ca="1" si="9"/>
        <v>#NAME?</v>
      </c>
      <c r="U38" s="128" t="e">
        <f t="shared" ca="1" si="10"/>
        <v>#NAME?</v>
      </c>
      <c r="V38" s="126">
        <f t="shared" si="11"/>
        <v>0</v>
      </c>
    </row>
    <row r="39" spans="1:22" ht="19.95" customHeight="1">
      <c r="A39" s="132">
        <v>35</v>
      </c>
      <c r="B39" s="130"/>
      <c r="C39" s="130"/>
      <c r="D39" s="130"/>
      <c r="E39" s="131"/>
      <c r="F39" s="131"/>
      <c r="G39" s="130"/>
      <c r="H39" s="131"/>
      <c r="I39" s="130"/>
      <c r="J39" s="129"/>
      <c r="K39" s="129"/>
      <c r="L39" s="129"/>
      <c r="M39" s="130"/>
      <c r="N39" s="129"/>
      <c r="O39" s="129"/>
      <c r="P39" s="129"/>
      <c r="Q39" s="128" t="e">
        <f t="shared" ca="1" si="6"/>
        <v>#NAME?</v>
      </c>
      <c r="R39" s="128" t="e">
        <f t="shared" ca="1" si="7"/>
        <v>#NAME?</v>
      </c>
      <c r="S39" s="126">
        <f t="shared" si="8"/>
        <v>0</v>
      </c>
      <c r="T39" s="128" t="e">
        <f t="shared" ca="1" si="9"/>
        <v>#NAME?</v>
      </c>
      <c r="U39" s="128" t="e">
        <f t="shared" ca="1" si="10"/>
        <v>#NAME?</v>
      </c>
      <c r="V39" s="126">
        <f t="shared" si="11"/>
        <v>0</v>
      </c>
    </row>
    <row r="40" spans="1:22" ht="19.95" customHeight="1">
      <c r="A40" s="132">
        <v>36</v>
      </c>
      <c r="B40" s="130"/>
      <c r="C40" s="130"/>
      <c r="D40" s="130"/>
      <c r="E40" s="131"/>
      <c r="F40" s="131"/>
      <c r="G40" s="130"/>
      <c r="H40" s="131"/>
      <c r="I40" s="130"/>
      <c r="J40" s="129"/>
      <c r="K40" s="129"/>
      <c r="L40" s="129"/>
      <c r="M40" s="130"/>
      <c r="N40" s="129"/>
      <c r="O40" s="129"/>
      <c r="P40" s="129"/>
      <c r="Q40" s="128" t="e">
        <f t="shared" ca="1" si="6"/>
        <v>#NAME?</v>
      </c>
      <c r="R40" s="128" t="e">
        <f t="shared" ca="1" si="7"/>
        <v>#NAME?</v>
      </c>
      <c r="S40" s="126">
        <f t="shared" si="8"/>
        <v>0</v>
      </c>
      <c r="T40" s="128" t="e">
        <f t="shared" ca="1" si="9"/>
        <v>#NAME?</v>
      </c>
      <c r="U40" s="128" t="e">
        <f t="shared" ca="1" si="10"/>
        <v>#NAME?</v>
      </c>
      <c r="V40" s="126">
        <f t="shared" si="11"/>
        <v>0</v>
      </c>
    </row>
    <row r="41" spans="1:22" ht="19.95" customHeight="1">
      <c r="A41" s="132">
        <v>37</v>
      </c>
      <c r="B41" s="130"/>
      <c r="C41" s="130"/>
      <c r="D41" s="130"/>
      <c r="E41" s="131"/>
      <c r="F41" s="131"/>
      <c r="G41" s="130"/>
      <c r="H41" s="131"/>
      <c r="I41" s="130"/>
      <c r="J41" s="129"/>
      <c r="K41" s="129"/>
      <c r="L41" s="129"/>
      <c r="M41" s="130"/>
      <c r="N41" s="129"/>
      <c r="O41" s="129"/>
      <c r="P41" s="129"/>
      <c r="Q41" s="128" t="e">
        <f t="shared" ca="1" si="6"/>
        <v>#NAME?</v>
      </c>
      <c r="R41" s="128" t="e">
        <f t="shared" ca="1" si="7"/>
        <v>#NAME?</v>
      </c>
      <c r="S41" s="126">
        <f t="shared" si="8"/>
        <v>0</v>
      </c>
      <c r="T41" s="128" t="e">
        <f t="shared" ca="1" si="9"/>
        <v>#NAME?</v>
      </c>
      <c r="U41" s="128" t="e">
        <f t="shared" ca="1" si="10"/>
        <v>#NAME?</v>
      </c>
      <c r="V41" s="126">
        <f t="shared" si="11"/>
        <v>0</v>
      </c>
    </row>
    <row r="42" spans="1:22" ht="19.95" customHeight="1">
      <c r="A42" s="132">
        <v>38</v>
      </c>
      <c r="B42" s="130"/>
      <c r="C42" s="130"/>
      <c r="D42" s="130"/>
      <c r="E42" s="131"/>
      <c r="F42" s="131"/>
      <c r="G42" s="130"/>
      <c r="H42" s="131"/>
      <c r="I42" s="130"/>
      <c r="J42" s="129"/>
      <c r="K42" s="129"/>
      <c r="L42" s="129"/>
      <c r="M42" s="130"/>
      <c r="N42" s="129"/>
      <c r="O42" s="129"/>
      <c r="P42" s="129"/>
      <c r="Q42" s="128" t="e">
        <f t="shared" ca="1" si="6"/>
        <v>#NAME?</v>
      </c>
      <c r="R42" s="128" t="e">
        <f t="shared" ca="1" si="7"/>
        <v>#NAME?</v>
      </c>
      <c r="S42" s="126">
        <f t="shared" si="8"/>
        <v>0</v>
      </c>
      <c r="T42" s="128" t="e">
        <f t="shared" ca="1" si="9"/>
        <v>#NAME?</v>
      </c>
      <c r="U42" s="128" t="e">
        <f t="shared" ca="1" si="10"/>
        <v>#NAME?</v>
      </c>
      <c r="V42" s="126">
        <f t="shared" si="11"/>
        <v>0</v>
      </c>
    </row>
    <row r="43" spans="1:22" ht="19.95" customHeight="1">
      <c r="A43" s="132">
        <v>39</v>
      </c>
      <c r="B43" s="130"/>
      <c r="C43" s="130"/>
      <c r="D43" s="130"/>
      <c r="E43" s="131"/>
      <c r="F43" s="131"/>
      <c r="G43" s="130"/>
      <c r="H43" s="131"/>
      <c r="I43" s="130"/>
      <c r="J43" s="129"/>
      <c r="K43" s="129"/>
      <c r="L43" s="129"/>
      <c r="M43" s="130"/>
      <c r="N43" s="129"/>
      <c r="O43" s="129"/>
      <c r="P43" s="129"/>
      <c r="Q43" s="128" t="e">
        <f t="shared" ca="1" si="6"/>
        <v>#NAME?</v>
      </c>
      <c r="R43" s="128" t="e">
        <f t="shared" ca="1" si="7"/>
        <v>#NAME?</v>
      </c>
      <c r="S43" s="126">
        <f t="shared" si="8"/>
        <v>0</v>
      </c>
      <c r="T43" s="128" t="e">
        <f t="shared" ca="1" si="9"/>
        <v>#NAME?</v>
      </c>
      <c r="U43" s="128" t="e">
        <f t="shared" ca="1" si="10"/>
        <v>#NAME?</v>
      </c>
      <c r="V43" s="126">
        <f t="shared" si="11"/>
        <v>0</v>
      </c>
    </row>
    <row r="44" spans="1:22" ht="19.95" customHeight="1">
      <c r="A44" s="132">
        <v>40</v>
      </c>
      <c r="B44" s="130"/>
      <c r="C44" s="130"/>
      <c r="D44" s="130"/>
      <c r="E44" s="131"/>
      <c r="F44" s="131"/>
      <c r="G44" s="130"/>
      <c r="H44" s="131"/>
      <c r="I44" s="130"/>
      <c r="J44" s="129"/>
      <c r="K44" s="129"/>
      <c r="L44" s="129"/>
      <c r="M44" s="130"/>
      <c r="N44" s="129"/>
      <c r="O44" s="129"/>
      <c r="P44" s="129"/>
      <c r="Q44" s="128" t="e">
        <f t="shared" ca="1" si="6"/>
        <v>#NAME?</v>
      </c>
      <c r="R44" s="128" t="e">
        <f t="shared" ca="1" si="7"/>
        <v>#NAME?</v>
      </c>
      <c r="S44" s="126">
        <f t="shared" si="8"/>
        <v>0</v>
      </c>
      <c r="T44" s="128" t="e">
        <f t="shared" ca="1" si="9"/>
        <v>#NAME?</v>
      </c>
      <c r="U44" s="128" t="e">
        <f t="shared" ca="1" si="10"/>
        <v>#NAME?</v>
      </c>
      <c r="V44" s="126">
        <f t="shared" si="11"/>
        <v>0</v>
      </c>
    </row>
    <row r="45" spans="1:22" ht="19.95" customHeight="1">
      <c r="A45" s="132">
        <v>41</v>
      </c>
      <c r="B45" s="130"/>
      <c r="C45" s="130"/>
      <c r="D45" s="134"/>
      <c r="E45" s="133"/>
      <c r="F45" s="133"/>
      <c r="G45" s="130"/>
      <c r="H45" s="131"/>
      <c r="I45" s="130"/>
      <c r="J45" s="129"/>
      <c r="K45" s="129"/>
      <c r="L45" s="129"/>
      <c r="M45" s="130"/>
      <c r="N45" s="129"/>
      <c r="O45" s="129"/>
      <c r="P45" s="129"/>
      <c r="Q45" s="128" t="e">
        <f t="shared" ca="1" si="6"/>
        <v>#NAME?</v>
      </c>
      <c r="R45" s="128" t="e">
        <f t="shared" ca="1" si="7"/>
        <v>#NAME?</v>
      </c>
      <c r="S45" s="126">
        <f t="shared" si="8"/>
        <v>0</v>
      </c>
      <c r="T45" s="128" t="e">
        <f t="shared" ca="1" si="9"/>
        <v>#NAME?</v>
      </c>
      <c r="U45" s="128" t="e">
        <f t="shared" ca="1" si="10"/>
        <v>#NAME?</v>
      </c>
      <c r="V45" s="126">
        <f t="shared" si="11"/>
        <v>0</v>
      </c>
    </row>
    <row r="46" spans="1:22" ht="19.95" customHeight="1">
      <c r="A46" s="132">
        <v>42</v>
      </c>
      <c r="B46" s="130"/>
      <c r="C46" s="130"/>
      <c r="D46" s="130"/>
      <c r="E46" s="131"/>
      <c r="F46" s="131"/>
      <c r="G46" s="130"/>
      <c r="H46" s="131"/>
      <c r="I46" s="130"/>
      <c r="J46" s="129"/>
      <c r="K46" s="129"/>
      <c r="L46" s="129"/>
      <c r="M46" s="130"/>
      <c r="N46" s="129"/>
      <c r="O46" s="129"/>
      <c r="P46" s="129"/>
      <c r="Q46" s="128" t="e">
        <f t="shared" ca="1" si="6"/>
        <v>#NAME?</v>
      </c>
      <c r="R46" s="128" t="e">
        <f t="shared" ca="1" si="7"/>
        <v>#NAME?</v>
      </c>
      <c r="S46" s="126">
        <f t="shared" si="8"/>
        <v>0</v>
      </c>
      <c r="T46" s="128" t="e">
        <f t="shared" ca="1" si="9"/>
        <v>#NAME?</v>
      </c>
      <c r="U46" s="128" t="e">
        <f t="shared" ca="1" si="10"/>
        <v>#NAME?</v>
      </c>
      <c r="V46" s="126">
        <f t="shared" si="11"/>
        <v>0</v>
      </c>
    </row>
    <row r="47" spans="1:22" ht="19.95" customHeight="1">
      <c r="A47" s="132">
        <v>43</v>
      </c>
      <c r="B47" s="130"/>
      <c r="C47" s="130"/>
      <c r="D47" s="130"/>
      <c r="E47" s="131"/>
      <c r="F47" s="131"/>
      <c r="G47" s="130"/>
      <c r="H47" s="131"/>
      <c r="I47" s="130"/>
      <c r="J47" s="129"/>
      <c r="K47" s="129"/>
      <c r="L47" s="129"/>
      <c r="M47" s="130"/>
      <c r="N47" s="129"/>
      <c r="O47" s="129"/>
      <c r="P47" s="129"/>
      <c r="Q47" s="128" t="e">
        <f t="shared" ca="1" si="6"/>
        <v>#NAME?</v>
      </c>
      <c r="R47" s="128" t="e">
        <f t="shared" ca="1" si="7"/>
        <v>#NAME?</v>
      </c>
      <c r="S47" s="126">
        <f t="shared" si="8"/>
        <v>0</v>
      </c>
      <c r="T47" s="128" t="e">
        <f t="shared" ca="1" si="9"/>
        <v>#NAME?</v>
      </c>
      <c r="U47" s="128" t="e">
        <f t="shared" ca="1" si="10"/>
        <v>#NAME?</v>
      </c>
      <c r="V47" s="126">
        <f t="shared" si="11"/>
        <v>0</v>
      </c>
    </row>
    <row r="48" spans="1:22" ht="19.95" customHeight="1">
      <c r="A48" s="132">
        <v>44</v>
      </c>
      <c r="B48" s="130"/>
      <c r="C48" s="130"/>
      <c r="D48" s="130"/>
      <c r="E48" s="131"/>
      <c r="F48" s="131"/>
      <c r="G48" s="130"/>
      <c r="H48" s="131"/>
      <c r="I48" s="130"/>
      <c r="J48" s="129"/>
      <c r="K48" s="129"/>
      <c r="L48" s="129"/>
      <c r="M48" s="130"/>
      <c r="N48" s="129"/>
      <c r="O48" s="129"/>
      <c r="P48" s="129"/>
      <c r="Q48" s="128" t="e">
        <f t="shared" ca="1" si="6"/>
        <v>#NAME?</v>
      </c>
      <c r="R48" s="128" t="e">
        <f t="shared" ca="1" si="7"/>
        <v>#NAME?</v>
      </c>
      <c r="S48" s="126">
        <f t="shared" si="8"/>
        <v>0</v>
      </c>
      <c r="T48" s="128" t="e">
        <f t="shared" ca="1" si="9"/>
        <v>#NAME?</v>
      </c>
      <c r="U48" s="128" t="e">
        <f t="shared" ca="1" si="10"/>
        <v>#NAME?</v>
      </c>
      <c r="V48" s="126">
        <f t="shared" si="11"/>
        <v>0</v>
      </c>
    </row>
    <row r="49" spans="1:22" ht="19.95" customHeight="1">
      <c r="A49" s="132">
        <v>45</v>
      </c>
      <c r="B49" s="130"/>
      <c r="C49" s="130"/>
      <c r="D49" s="130"/>
      <c r="E49" s="131"/>
      <c r="F49" s="131"/>
      <c r="G49" s="130"/>
      <c r="H49" s="131"/>
      <c r="I49" s="130"/>
      <c r="J49" s="129"/>
      <c r="K49" s="129"/>
      <c r="L49" s="129"/>
      <c r="M49" s="130"/>
      <c r="N49" s="129"/>
      <c r="O49" s="129"/>
      <c r="P49" s="129"/>
      <c r="Q49" s="128" t="e">
        <f t="shared" ca="1" si="6"/>
        <v>#NAME?</v>
      </c>
      <c r="R49" s="128" t="e">
        <f t="shared" ca="1" si="7"/>
        <v>#NAME?</v>
      </c>
      <c r="S49" s="126">
        <f t="shared" si="8"/>
        <v>0</v>
      </c>
      <c r="T49" s="128" t="e">
        <f t="shared" ca="1" si="9"/>
        <v>#NAME?</v>
      </c>
      <c r="U49" s="128" t="e">
        <f t="shared" ca="1" si="10"/>
        <v>#NAME?</v>
      </c>
      <c r="V49" s="126">
        <f t="shared" si="11"/>
        <v>0</v>
      </c>
    </row>
    <row r="50" spans="1:22" ht="19.95" customHeight="1">
      <c r="A50" s="132">
        <v>46</v>
      </c>
      <c r="B50" s="130"/>
      <c r="C50" s="130"/>
      <c r="D50" s="130"/>
      <c r="E50" s="131"/>
      <c r="F50" s="131"/>
      <c r="G50" s="130"/>
      <c r="H50" s="131"/>
      <c r="I50" s="130"/>
      <c r="J50" s="129"/>
      <c r="K50" s="129"/>
      <c r="L50" s="129"/>
      <c r="M50" s="130"/>
      <c r="N50" s="129"/>
      <c r="O50" s="129"/>
      <c r="P50" s="129"/>
      <c r="Q50" s="128" t="e">
        <f t="shared" ca="1" si="6"/>
        <v>#NAME?</v>
      </c>
      <c r="R50" s="128" t="e">
        <f t="shared" ca="1" si="7"/>
        <v>#NAME?</v>
      </c>
      <c r="S50" s="126">
        <f t="shared" si="8"/>
        <v>0</v>
      </c>
      <c r="T50" s="128" t="e">
        <f t="shared" ca="1" si="9"/>
        <v>#NAME?</v>
      </c>
      <c r="U50" s="128" t="e">
        <f t="shared" ca="1" si="10"/>
        <v>#NAME?</v>
      </c>
      <c r="V50" s="126">
        <f t="shared" si="11"/>
        <v>0</v>
      </c>
    </row>
    <row r="51" spans="1:22" ht="19.95" customHeight="1">
      <c r="A51" s="132">
        <v>47</v>
      </c>
      <c r="B51" s="130"/>
      <c r="C51" s="130"/>
      <c r="D51" s="130"/>
      <c r="E51" s="131"/>
      <c r="F51" s="131"/>
      <c r="G51" s="130"/>
      <c r="H51" s="131"/>
      <c r="I51" s="130"/>
      <c r="J51" s="129"/>
      <c r="K51" s="129"/>
      <c r="L51" s="129"/>
      <c r="M51" s="130"/>
      <c r="N51" s="129"/>
      <c r="O51" s="129"/>
      <c r="P51" s="129"/>
      <c r="Q51" s="128" t="e">
        <f t="shared" ca="1" si="6"/>
        <v>#NAME?</v>
      </c>
      <c r="R51" s="128" t="e">
        <f t="shared" ca="1" si="7"/>
        <v>#NAME?</v>
      </c>
      <c r="S51" s="126">
        <f t="shared" si="8"/>
        <v>0</v>
      </c>
      <c r="T51" s="128" t="e">
        <f t="shared" ca="1" si="9"/>
        <v>#NAME?</v>
      </c>
      <c r="U51" s="128" t="e">
        <f t="shared" ca="1" si="10"/>
        <v>#NAME?</v>
      </c>
      <c r="V51" s="126">
        <f t="shared" si="11"/>
        <v>0</v>
      </c>
    </row>
    <row r="52" spans="1:22" ht="19.95" customHeight="1">
      <c r="A52" s="132">
        <v>48</v>
      </c>
      <c r="B52" s="130"/>
      <c r="C52" s="130"/>
      <c r="D52" s="130"/>
      <c r="E52" s="131"/>
      <c r="F52" s="131"/>
      <c r="G52" s="130"/>
      <c r="H52" s="131"/>
      <c r="I52" s="130"/>
      <c r="J52" s="129"/>
      <c r="K52" s="129"/>
      <c r="L52" s="129"/>
      <c r="M52" s="130"/>
      <c r="N52" s="129"/>
      <c r="O52" s="129"/>
      <c r="P52" s="129"/>
      <c r="Q52" s="128" t="e">
        <f t="shared" ca="1" si="6"/>
        <v>#NAME?</v>
      </c>
      <c r="R52" s="128" t="e">
        <f t="shared" ca="1" si="7"/>
        <v>#NAME?</v>
      </c>
      <c r="S52" s="126">
        <f t="shared" si="8"/>
        <v>0</v>
      </c>
      <c r="T52" s="128" t="e">
        <f t="shared" ca="1" si="9"/>
        <v>#NAME?</v>
      </c>
      <c r="U52" s="128" t="e">
        <f t="shared" ca="1" si="10"/>
        <v>#NAME?</v>
      </c>
      <c r="V52" s="126">
        <f t="shared" si="11"/>
        <v>0</v>
      </c>
    </row>
    <row r="53" spans="1:22" ht="19.95" customHeight="1">
      <c r="A53" s="132">
        <v>49</v>
      </c>
      <c r="B53" s="130"/>
      <c r="C53" s="130"/>
      <c r="D53" s="130"/>
      <c r="E53" s="131"/>
      <c r="F53" s="131"/>
      <c r="G53" s="130"/>
      <c r="H53" s="131"/>
      <c r="I53" s="130"/>
      <c r="J53" s="129"/>
      <c r="K53" s="129"/>
      <c r="L53" s="129"/>
      <c r="M53" s="130"/>
      <c r="N53" s="129"/>
      <c r="O53" s="129"/>
      <c r="P53" s="129"/>
      <c r="Q53" s="128" t="e">
        <f t="shared" ca="1" si="6"/>
        <v>#NAME?</v>
      </c>
      <c r="R53" s="128" t="e">
        <f t="shared" ca="1" si="7"/>
        <v>#NAME?</v>
      </c>
      <c r="S53" s="126">
        <f t="shared" si="8"/>
        <v>0</v>
      </c>
      <c r="T53" s="128" t="e">
        <f t="shared" ca="1" si="9"/>
        <v>#NAME?</v>
      </c>
      <c r="U53" s="128" t="e">
        <f t="shared" ca="1" si="10"/>
        <v>#NAME?</v>
      </c>
      <c r="V53" s="126">
        <f t="shared" si="11"/>
        <v>0</v>
      </c>
    </row>
    <row r="54" spans="1:22" ht="19.95" customHeight="1">
      <c r="A54" s="132">
        <v>50</v>
      </c>
      <c r="B54" s="130"/>
      <c r="C54" s="130"/>
      <c r="D54" s="130"/>
      <c r="E54" s="131"/>
      <c r="F54" s="131"/>
      <c r="G54" s="130"/>
      <c r="H54" s="131"/>
      <c r="I54" s="130"/>
      <c r="J54" s="129"/>
      <c r="K54" s="129"/>
      <c r="L54" s="129"/>
      <c r="M54" s="130"/>
      <c r="N54" s="129"/>
      <c r="O54" s="129"/>
      <c r="P54" s="129"/>
      <c r="Q54" s="128" t="e">
        <f t="shared" ca="1" si="6"/>
        <v>#NAME?</v>
      </c>
      <c r="R54" s="128" t="e">
        <f t="shared" ca="1" si="7"/>
        <v>#NAME?</v>
      </c>
      <c r="S54" s="126">
        <f t="shared" si="8"/>
        <v>0</v>
      </c>
      <c r="T54" s="128" t="e">
        <f t="shared" ca="1" si="9"/>
        <v>#NAME?</v>
      </c>
      <c r="U54" s="128" t="e">
        <f t="shared" ca="1" si="10"/>
        <v>#NAME?</v>
      </c>
      <c r="V54" s="126">
        <f t="shared" si="11"/>
        <v>0</v>
      </c>
    </row>
    <row r="55" spans="1:22" ht="19.95" customHeight="1">
      <c r="A55" s="132">
        <v>51</v>
      </c>
      <c r="B55" s="130"/>
      <c r="C55" s="130"/>
      <c r="D55" s="130"/>
      <c r="E55" s="131"/>
      <c r="F55" s="131"/>
      <c r="G55" s="130"/>
      <c r="H55" s="131"/>
      <c r="I55" s="130"/>
      <c r="J55" s="129"/>
      <c r="K55" s="129"/>
      <c r="L55" s="129"/>
      <c r="M55" s="130"/>
      <c r="N55" s="129"/>
      <c r="O55" s="129"/>
      <c r="P55" s="129"/>
      <c r="Q55" s="128" t="e">
        <f t="shared" ca="1" si="6"/>
        <v>#NAME?</v>
      </c>
      <c r="R55" s="128" t="e">
        <f t="shared" ca="1" si="7"/>
        <v>#NAME?</v>
      </c>
      <c r="S55" s="126">
        <f t="shared" si="8"/>
        <v>0</v>
      </c>
      <c r="T55" s="128" t="e">
        <f t="shared" ca="1" si="9"/>
        <v>#NAME?</v>
      </c>
      <c r="U55" s="128" t="e">
        <f t="shared" ca="1" si="10"/>
        <v>#NAME?</v>
      </c>
      <c r="V55" s="126">
        <f t="shared" si="11"/>
        <v>0</v>
      </c>
    </row>
    <row r="56" spans="1:22" ht="19.95" customHeight="1">
      <c r="A56" s="132">
        <v>52</v>
      </c>
      <c r="B56" s="130"/>
      <c r="C56" s="130"/>
      <c r="D56" s="130"/>
      <c r="E56" s="131"/>
      <c r="F56" s="131"/>
      <c r="G56" s="130"/>
      <c r="H56" s="131"/>
      <c r="I56" s="130"/>
      <c r="J56" s="129"/>
      <c r="K56" s="129"/>
      <c r="L56" s="129"/>
      <c r="M56" s="130"/>
      <c r="N56" s="129"/>
      <c r="O56" s="129"/>
      <c r="P56" s="129"/>
      <c r="Q56" s="128" t="e">
        <f t="shared" ca="1" si="6"/>
        <v>#NAME?</v>
      </c>
      <c r="R56" s="128" t="e">
        <f t="shared" ca="1" si="7"/>
        <v>#NAME?</v>
      </c>
      <c r="S56" s="126">
        <f t="shared" si="8"/>
        <v>0</v>
      </c>
      <c r="T56" s="128" t="e">
        <f t="shared" ca="1" si="9"/>
        <v>#NAME?</v>
      </c>
      <c r="U56" s="128" t="e">
        <f t="shared" ca="1" si="10"/>
        <v>#NAME?</v>
      </c>
      <c r="V56" s="126">
        <f t="shared" si="11"/>
        <v>0</v>
      </c>
    </row>
    <row r="57" spans="1:22" ht="19.95" customHeight="1">
      <c r="A57" s="132">
        <v>53</v>
      </c>
      <c r="B57" s="130"/>
      <c r="C57" s="130"/>
      <c r="D57" s="130"/>
      <c r="E57" s="131"/>
      <c r="F57" s="131"/>
      <c r="G57" s="130"/>
      <c r="H57" s="131"/>
      <c r="I57" s="130"/>
      <c r="J57" s="129"/>
      <c r="K57" s="129"/>
      <c r="L57" s="129"/>
      <c r="M57" s="130"/>
      <c r="N57" s="129"/>
      <c r="O57" s="129"/>
      <c r="P57" s="129"/>
      <c r="Q57" s="128" t="e">
        <f t="shared" ca="1" si="6"/>
        <v>#NAME?</v>
      </c>
      <c r="R57" s="128" t="e">
        <f t="shared" ca="1" si="7"/>
        <v>#NAME?</v>
      </c>
      <c r="S57" s="126">
        <f t="shared" si="8"/>
        <v>0</v>
      </c>
      <c r="T57" s="128" t="e">
        <f t="shared" ca="1" si="9"/>
        <v>#NAME?</v>
      </c>
      <c r="U57" s="128" t="e">
        <f t="shared" ca="1" si="10"/>
        <v>#NAME?</v>
      </c>
      <c r="V57" s="126">
        <f t="shared" si="11"/>
        <v>0</v>
      </c>
    </row>
    <row r="58" spans="1:22" ht="19.95" customHeight="1">
      <c r="A58" s="132">
        <v>54</v>
      </c>
      <c r="B58" s="130"/>
      <c r="C58" s="130"/>
      <c r="D58" s="130"/>
      <c r="E58" s="131"/>
      <c r="F58" s="131"/>
      <c r="G58" s="130"/>
      <c r="H58" s="131"/>
      <c r="I58" s="130"/>
      <c r="J58" s="129"/>
      <c r="K58" s="129"/>
      <c r="L58" s="129"/>
      <c r="M58" s="130"/>
      <c r="N58" s="129"/>
      <c r="O58" s="129"/>
      <c r="P58" s="129"/>
      <c r="Q58" s="128" t="e">
        <f t="shared" ca="1" si="6"/>
        <v>#NAME?</v>
      </c>
      <c r="R58" s="128" t="e">
        <f t="shared" ca="1" si="7"/>
        <v>#NAME?</v>
      </c>
      <c r="S58" s="126">
        <f t="shared" si="8"/>
        <v>0</v>
      </c>
      <c r="T58" s="128" t="e">
        <f t="shared" ca="1" si="9"/>
        <v>#NAME?</v>
      </c>
      <c r="U58" s="128" t="e">
        <f t="shared" ca="1" si="10"/>
        <v>#NAME?</v>
      </c>
      <c r="V58" s="126">
        <f t="shared" si="11"/>
        <v>0</v>
      </c>
    </row>
    <row r="59" spans="1:22" ht="19.95" customHeight="1">
      <c r="A59" s="132">
        <v>55</v>
      </c>
      <c r="B59" s="130"/>
      <c r="C59" s="130"/>
      <c r="D59" s="130"/>
      <c r="E59" s="131"/>
      <c r="F59" s="131"/>
      <c r="G59" s="130"/>
      <c r="H59" s="131"/>
      <c r="I59" s="130"/>
      <c r="J59" s="129"/>
      <c r="K59" s="129"/>
      <c r="L59" s="129"/>
      <c r="M59" s="130"/>
      <c r="N59" s="129"/>
      <c r="O59" s="129"/>
      <c r="P59" s="129"/>
      <c r="Q59" s="128" t="e">
        <f t="shared" ca="1" si="6"/>
        <v>#NAME?</v>
      </c>
      <c r="R59" s="128" t="e">
        <f t="shared" ca="1" si="7"/>
        <v>#NAME?</v>
      </c>
      <c r="S59" s="126">
        <f t="shared" si="8"/>
        <v>0</v>
      </c>
      <c r="T59" s="128" t="e">
        <f t="shared" ca="1" si="9"/>
        <v>#NAME?</v>
      </c>
      <c r="U59" s="128" t="e">
        <f t="shared" ca="1" si="10"/>
        <v>#NAME?</v>
      </c>
      <c r="V59" s="126">
        <f t="shared" si="11"/>
        <v>0</v>
      </c>
    </row>
    <row r="60" spans="1:22" ht="19.95" customHeight="1">
      <c r="A60" s="132">
        <v>56</v>
      </c>
      <c r="B60" s="130"/>
      <c r="C60" s="130"/>
      <c r="D60" s="130"/>
      <c r="E60" s="131"/>
      <c r="F60" s="131"/>
      <c r="G60" s="130"/>
      <c r="H60" s="131"/>
      <c r="I60" s="130"/>
      <c r="J60" s="129"/>
      <c r="K60" s="129"/>
      <c r="L60" s="129"/>
      <c r="M60" s="130"/>
      <c r="N60" s="129"/>
      <c r="O60" s="129"/>
      <c r="P60" s="129"/>
      <c r="Q60" s="128" t="e">
        <f t="shared" ca="1" si="6"/>
        <v>#NAME?</v>
      </c>
      <c r="R60" s="128" t="e">
        <f t="shared" ca="1" si="7"/>
        <v>#NAME?</v>
      </c>
      <c r="S60" s="126">
        <f t="shared" si="8"/>
        <v>0</v>
      </c>
      <c r="T60" s="128" t="e">
        <f t="shared" ca="1" si="9"/>
        <v>#NAME?</v>
      </c>
      <c r="U60" s="128" t="e">
        <f t="shared" ca="1" si="10"/>
        <v>#NAME?</v>
      </c>
      <c r="V60" s="126">
        <f t="shared" si="11"/>
        <v>0</v>
      </c>
    </row>
    <row r="61" spans="1:22" ht="19.95" customHeight="1">
      <c r="A61" s="132">
        <v>57</v>
      </c>
      <c r="B61" s="130"/>
      <c r="C61" s="130"/>
      <c r="D61" s="130"/>
      <c r="E61" s="131"/>
      <c r="F61" s="131"/>
      <c r="G61" s="130"/>
      <c r="H61" s="131"/>
      <c r="I61" s="130"/>
      <c r="J61" s="129"/>
      <c r="K61" s="129"/>
      <c r="L61" s="129"/>
      <c r="M61" s="130"/>
      <c r="N61" s="129"/>
      <c r="O61" s="129"/>
      <c r="P61" s="129"/>
      <c r="Q61" s="128" t="e">
        <f t="shared" ca="1" si="6"/>
        <v>#NAME?</v>
      </c>
      <c r="R61" s="128" t="e">
        <f t="shared" ca="1" si="7"/>
        <v>#NAME?</v>
      </c>
      <c r="S61" s="126">
        <f t="shared" si="8"/>
        <v>0</v>
      </c>
      <c r="T61" s="128" t="e">
        <f t="shared" ca="1" si="9"/>
        <v>#NAME?</v>
      </c>
      <c r="U61" s="128" t="e">
        <f t="shared" ca="1" si="10"/>
        <v>#NAME?</v>
      </c>
      <c r="V61" s="126">
        <f t="shared" si="11"/>
        <v>0</v>
      </c>
    </row>
    <row r="62" spans="1:22" ht="19.95" customHeight="1">
      <c r="A62" s="132">
        <v>58</v>
      </c>
      <c r="B62" s="130"/>
      <c r="C62" s="130"/>
      <c r="D62" s="130"/>
      <c r="E62" s="131"/>
      <c r="F62" s="131"/>
      <c r="G62" s="130"/>
      <c r="H62" s="131"/>
      <c r="I62" s="130"/>
      <c r="J62" s="129"/>
      <c r="K62" s="129"/>
      <c r="L62" s="129"/>
      <c r="M62" s="130"/>
      <c r="N62" s="129"/>
      <c r="O62" s="129"/>
      <c r="P62" s="129"/>
      <c r="Q62" s="128" t="e">
        <f t="shared" ca="1" si="6"/>
        <v>#NAME?</v>
      </c>
      <c r="R62" s="128" t="e">
        <f t="shared" ca="1" si="7"/>
        <v>#NAME?</v>
      </c>
      <c r="S62" s="126">
        <f t="shared" si="8"/>
        <v>0</v>
      </c>
      <c r="T62" s="128" t="e">
        <f t="shared" ca="1" si="9"/>
        <v>#NAME?</v>
      </c>
      <c r="U62" s="128" t="e">
        <f t="shared" ca="1" si="10"/>
        <v>#NAME?</v>
      </c>
      <c r="V62" s="126">
        <f t="shared" si="11"/>
        <v>0</v>
      </c>
    </row>
    <row r="63" spans="1:22" ht="19.95" customHeight="1">
      <c r="A63" s="132">
        <v>59</v>
      </c>
      <c r="B63" s="130"/>
      <c r="C63" s="130"/>
      <c r="D63" s="130"/>
      <c r="E63" s="131"/>
      <c r="F63" s="131"/>
      <c r="G63" s="130"/>
      <c r="H63" s="131"/>
      <c r="I63" s="130"/>
      <c r="J63" s="129"/>
      <c r="K63" s="129"/>
      <c r="L63" s="129"/>
      <c r="M63" s="130"/>
      <c r="N63" s="129"/>
      <c r="O63" s="129"/>
      <c r="P63" s="129"/>
      <c r="Q63" s="128" t="e">
        <f t="shared" ca="1" si="6"/>
        <v>#NAME?</v>
      </c>
      <c r="R63" s="128" t="e">
        <f t="shared" ca="1" si="7"/>
        <v>#NAME?</v>
      </c>
      <c r="S63" s="126">
        <f t="shared" si="8"/>
        <v>0</v>
      </c>
      <c r="T63" s="128" t="e">
        <f t="shared" ca="1" si="9"/>
        <v>#NAME?</v>
      </c>
      <c r="U63" s="128" t="e">
        <f t="shared" ca="1" si="10"/>
        <v>#NAME?</v>
      </c>
      <c r="V63" s="126">
        <f t="shared" si="11"/>
        <v>0</v>
      </c>
    </row>
    <row r="64" spans="1:22" ht="19.95" customHeight="1">
      <c r="A64" s="132">
        <v>60</v>
      </c>
      <c r="B64" s="130"/>
      <c r="C64" s="130"/>
      <c r="D64" s="130"/>
      <c r="E64" s="131"/>
      <c r="F64" s="131"/>
      <c r="G64" s="130"/>
      <c r="H64" s="131"/>
      <c r="I64" s="130"/>
      <c r="J64" s="129"/>
      <c r="K64" s="129"/>
      <c r="L64" s="129"/>
      <c r="M64" s="130"/>
      <c r="N64" s="129"/>
      <c r="O64" s="129"/>
      <c r="P64" s="129"/>
      <c r="Q64" s="128" t="e">
        <f t="shared" ca="1" si="6"/>
        <v>#NAME?</v>
      </c>
      <c r="R64" s="128" t="e">
        <f t="shared" ca="1" si="7"/>
        <v>#NAME?</v>
      </c>
      <c r="S64" s="126">
        <f t="shared" si="8"/>
        <v>0</v>
      </c>
      <c r="T64" s="128" t="e">
        <f t="shared" ca="1" si="9"/>
        <v>#NAME?</v>
      </c>
      <c r="U64" s="128" t="e">
        <f t="shared" ca="1" si="10"/>
        <v>#NAME?</v>
      </c>
      <c r="V64" s="126">
        <f t="shared" si="11"/>
        <v>0</v>
      </c>
    </row>
    <row r="65" spans="1:22" ht="19.95" customHeight="1">
      <c r="A65" s="132">
        <v>61</v>
      </c>
      <c r="B65" s="130"/>
      <c r="C65" s="130"/>
      <c r="D65" s="130"/>
      <c r="E65" s="131"/>
      <c r="F65" s="131"/>
      <c r="G65" s="130"/>
      <c r="H65" s="131"/>
      <c r="I65" s="130"/>
      <c r="J65" s="129"/>
      <c r="K65" s="129"/>
      <c r="L65" s="129"/>
      <c r="M65" s="130"/>
      <c r="N65" s="129"/>
      <c r="O65" s="129"/>
      <c r="P65" s="129"/>
      <c r="Q65" s="128" t="e">
        <f t="shared" ca="1" si="6"/>
        <v>#NAME?</v>
      </c>
      <c r="R65" s="128" t="e">
        <f t="shared" ca="1" si="7"/>
        <v>#NAME?</v>
      </c>
      <c r="S65" s="126">
        <f t="shared" si="8"/>
        <v>0</v>
      </c>
      <c r="T65" s="128" t="e">
        <f t="shared" ca="1" si="9"/>
        <v>#NAME?</v>
      </c>
      <c r="U65" s="128" t="e">
        <f t="shared" ca="1" si="10"/>
        <v>#NAME?</v>
      </c>
      <c r="V65" s="126">
        <f t="shared" si="11"/>
        <v>0</v>
      </c>
    </row>
    <row r="66" spans="1:22" ht="19.95" customHeight="1">
      <c r="A66" s="132">
        <v>62</v>
      </c>
      <c r="B66" s="130"/>
      <c r="C66" s="130"/>
      <c r="D66" s="130"/>
      <c r="E66" s="131"/>
      <c r="F66" s="131"/>
      <c r="G66" s="130"/>
      <c r="H66" s="131"/>
      <c r="I66" s="130"/>
      <c r="J66" s="129"/>
      <c r="K66" s="129"/>
      <c r="L66" s="129"/>
      <c r="M66" s="130"/>
      <c r="N66" s="129"/>
      <c r="O66" s="129"/>
      <c r="P66" s="129"/>
      <c r="Q66" s="128" t="e">
        <f t="shared" ca="1" si="6"/>
        <v>#NAME?</v>
      </c>
      <c r="R66" s="128" t="e">
        <f t="shared" ca="1" si="7"/>
        <v>#NAME?</v>
      </c>
      <c r="S66" s="126">
        <f t="shared" si="8"/>
        <v>0</v>
      </c>
      <c r="T66" s="128" t="e">
        <f t="shared" ca="1" si="9"/>
        <v>#NAME?</v>
      </c>
      <c r="U66" s="128" t="e">
        <f t="shared" ca="1" si="10"/>
        <v>#NAME?</v>
      </c>
      <c r="V66" s="126">
        <f t="shared" si="11"/>
        <v>0</v>
      </c>
    </row>
    <row r="67" spans="1:22" ht="19.95" customHeight="1">
      <c r="A67" s="132">
        <v>63</v>
      </c>
      <c r="B67" s="130"/>
      <c r="C67" s="130"/>
      <c r="D67" s="130"/>
      <c r="E67" s="131"/>
      <c r="F67" s="131"/>
      <c r="G67" s="130"/>
      <c r="H67" s="131"/>
      <c r="I67" s="130"/>
      <c r="J67" s="129"/>
      <c r="K67" s="129"/>
      <c r="L67" s="129"/>
      <c r="M67" s="130"/>
      <c r="N67" s="129"/>
      <c r="O67" s="129"/>
      <c r="P67" s="129"/>
      <c r="Q67" s="128" t="e">
        <f t="shared" ca="1" si="6"/>
        <v>#NAME?</v>
      </c>
      <c r="R67" s="128" t="e">
        <f t="shared" ca="1" si="7"/>
        <v>#NAME?</v>
      </c>
      <c r="S67" s="126">
        <f t="shared" si="8"/>
        <v>0</v>
      </c>
      <c r="T67" s="128" t="e">
        <f t="shared" ca="1" si="9"/>
        <v>#NAME?</v>
      </c>
      <c r="U67" s="128" t="e">
        <f t="shared" ca="1" si="10"/>
        <v>#NAME?</v>
      </c>
      <c r="V67" s="126">
        <f t="shared" si="11"/>
        <v>0</v>
      </c>
    </row>
    <row r="68" spans="1:22" ht="19.95" customHeight="1">
      <c r="A68" s="132">
        <v>64</v>
      </c>
      <c r="B68" s="130"/>
      <c r="C68" s="130"/>
      <c r="D68" s="130"/>
      <c r="E68" s="131"/>
      <c r="F68" s="131"/>
      <c r="G68" s="130"/>
      <c r="H68" s="131"/>
      <c r="I68" s="130"/>
      <c r="J68" s="129"/>
      <c r="K68" s="129"/>
      <c r="L68" s="129"/>
      <c r="M68" s="130"/>
      <c r="N68" s="129"/>
      <c r="O68" s="129"/>
      <c r="P68" s="129"/>
      <c r="Q68" s="128" t="e">
        <f t="shared" ca="1" si="6"/>
        <v>#NAME?</v>
      </c>
      <c r="R68" s="128" t="e">
        <f t="shared" ca="1" si="7"/>
        <v>#NAME?</v>
      </c>
      <c r="S68" s="126">
        <f t="shared" si="8"/>
        <v>0</v>
      </c>
      <c r="T68" s="128" t="e">
        <f t="shared" ca="1" si="9"/>
        <v>#NAME?</v>
      </c>
      <c r="U68" s="128" t="e">
        <f t="shared" ca="1" si="10"/>
        <v>#NAME?</v>
      </c>
      <c r="V68" s="126">
        <f t="shared" si="11"/>
        <v>0</v>
      </c>
    </row>
    <row r="69" spans="1:22" ht="19.95" customHeight="1">
      <c r="A69" s="132">
        <v>65</v>
      </c>
      <c r="B69" s="130"/>
      <c r="C69" s="130"/>
      <c r="D69" s="130"/>
      <c r="E69" s="131"/>
      <c r="F69" s="131"/>
      <c r="G69" s="130"/>
      <c r="H69" s="131"/>
      <c r="I69" s="130"/>
      <c r="J69" s="129"/>
      <c r="K69" s="129"/>
      <c r="L69" s="129"/>
      <c r="M69" s="130"/>
      <c r="N69" s="129"/>
      <c r="O69" s="129"/>
      <c r="P69" s="129"/>
      <c r="Q69" s="128" t="e">
        <f t="shared" ref="Q69:Q104" ca="1" si="12">_xlfn.IFS(COUNTIF(I69,"*自由形*"),"自",COUNTIF(I69,"*平泳ぎ*"),"平",COUNTIF(I69,"*背泳ぎ*"),"背",COUNTIF(I69,"*バタフライ*"),"バ",COUNTIF(I69,"*個人メドレー*"),"個")</f>
        <v>#NAME?</v>
      </c>
      <c r="R69" s="128" t="e">
        <f t="shared" ref="R69:R104" ca="1" si="13">_xlfn.IFS(COUNTIF(I69,"*50*"),"50",COUNTIF(I69,"*100*"),"100",COUNTIF(I69,"*200*"),"200")</f>
        <v>#NAME?</v>
      </c>
      <c r="S69" s="126">
        <f t="shared" ref="S69:S104" si="14">(J69*100)+(K69)+(L69/100)</f>
        <v>0</v>
      </c>
      <c r="T69" s="128" t="e">
        <f t="shared" ref="T69:T104" ca="1" si="15">_xlfn.IFS(COUNTIF(M69,"*自由形*"),"自",COUNTIF(M69,"*平泳ぎ*"),"平",COUNTIF(M69,"*背泳ぎ*"),"背",COUNTIF(M69,"*バタフライ*"),"バ",COUNTIF(M69,"*個人メドレー*"),"個")</f>
        <v>#NAME?</v>
      </c>
      <c r="U69" s="128" t="e">
        <f t="shared" ref="U69:U104" ca="1" si="16">_xlfn.IFS(COUNTIF(M69,"*50*"),"50",COUNTIF(M69,"*100*"),"100",COUNTIF(M69,"*200*"),"200")</f>
        <v>#NAME?</v>
      </c>
      <c r="V69" s="126">
        <f t="shared" ref="V69:V104" si="17">(N69*100)+(O69)+(P69/100)</f>
        <v>0</v>
      </c>
    </row>
    <row r="70" spans="1:22" ht="19.95" customHeight="1">
      <c r="A70" s="132">
        <v>66</v>
      </c>
      <c r="B70" s="130"/>
      <c r="C70" s="130"/>
      <c r="D70" s="130"/>
      <c r="E70" s="131"/>
      <c r="F70" s="131"/>
      <c r="G70" s="130"/>
      <c r="H70" s="131"/>
      <c r="I70" s="130"/>
      <c r="J70" s="129"/>
      <c r="K70" s="129"/>
      <c r="L70" s="129"/>
      <c r="M70" s="130"/>
      <c r="N70" s="129"/>
      <c r="O70" s="129"/>
      <c r="P70" s="129"/>
      <c r="Q70" s="128" t="e">
        <f t="shared" ca="1" si="12"/>
        <v>#NAME?</v>
      </c>
      <c r="R70" s="128" t="e">
        <f t="shared" ca="1" si="13"/>
        <v>#NAME?</v>
      </c>
      <c r="S70" s="126">
        <f t="shared" si="14"/>
        <v>0</v>
      </c>
      <c r="T70" s="128" t="e">
        <f t="shared" ca="1" si="15"/>
        <v>#NAME?</v>
      </c>
      <c r="U70" s="128" t="e">
        <f t="shared" ca="1" si="16"/>
        <v>#NAME?</v>
      </c>
      <c r="V70" s="126">
        <f t="shared" si="17"/>
        <v>0</v>
      </c>
    </row>
    <row r="71" spans="1:22" ht="19.95" customHeight="1">
      <c r="A71" s="132">
        <v>67</v>
      </c>
      <c r="B71" s="130"/>
      <c r="C71" s="130"/>
      <c r="D71" s="130"/>
      <c r="E71" s="131"/>
      <c r="F71" s="131"/>
      <c r="G71" s="130"/>
      <c r="H71" s="131"/>
      <c r="I71" s="130"/>
      <c r="J71" s="129"/>
      <c r="K71" s="129"/>
      <c r="L71" s="129"/>
      <c r="M71" s="130"/>
      <c r="N71" s="129"/>
      <c r="O71" s="129"/>
      <c r="P71" s="129"/>
      <c r="Q71" s="128" t="e">
        <f t="shared" ca="1" si="12"/>
        <v>#NAME?</v>
      </c>
      <c r="R71" s="128" t="e">
        <f t="shared" ca="1" si="13"/>
        <v>#NAME?</v>
      </c>
      <c r="S71" s="126">
        <f t="shared" si="14"/>
        <v>0</v>
      </c>
      <c r="T71" s="128" t="e">
        <f t="shared" ca="1" si="15"/>
        <v>#NAME?</v>
      </c>
      <c r="U71" s="128" t="e">
        <f t="shared" ca="1" si="16"/>
        <v>#NAME?</v>
      </c>
      <c r="V71" s="126">
        <f t="shared" si="17"/>
        <v>0</v>
      </c>
    </row>
    <row r="72" spans="1:22" ht="19.95" customHeight="1">
      <c r="A72" s="132">
        <v>68</v>
      </c>
      <c r="B72" s="130"/>
      <c r="C72" s="130"/>
      <c r="D72" s="130"/>
      <c r="E72" s="131"/>
      <c r="F72" s="131"/>
      <c r="G72" s="130"/>
      <c r="H72" s="131"/>
      <c r="I72" s="130"/>
      <c r="J72" s="129"/>
      <c r="K72" s="129"/>
      <c r="L72" s="129"/>
      <c r="M72" s="130"/>
      <c r="N72" s="129"/>
      <c r="O72" s="129"/>
      <c r="P72" s="129"/>
      <c r="Q72" s="128" t="e">
        <f t="shared" ca="1" si="12"/>
        <v>#NAME?</v>
      </c>
      <c r="R72" s="128" t="e">
        <f t="shared" ca="1" si="13"/>
        <v>#NAME?</v>
      </c>
      <c r="S72" s="126">
        <f t="shared" si="14"/>
        <v>0</v>
      </c>
      <c r="T72" s="128" t="e">
        <f t="shared" ca="1" si="15"/>
        <v>#NAME?</v>
      </c>
      <c r="U72" s="128" t="e">
        <f t="shared" ca="1" si="16"/>
        <v>#NAME?</v>
      </c>
      <c r="V72" s="126">
        <f t="shared" si="17"/>
        <v>0</v>
      </c>
    </row>
    <row r="73" spans="1:22" ht="19.95" customHeight="1">
      <c r="A73" s="132">
        <v>69</v>
      </c>
      <c r="B73" s="130"/>
      <c r="C73" s="130"/>
      <c r="D73" s="130"/>
      <c r="E73" s="131"/>
      <c r="F73" s="131"/>
      <c r="G73" s="130"/>
      <c r="H73" s="131"/>
      <c r="I73" s="130"/>
      <c r="J73" s="129"/>
      <c r="K73" s="129"/>
      <c r="L73" s="129"/>
      <c r="M73" s="130"/>
      <c r="N73" s="129"/>
      <c r="O73" s="129"/>
      <c r="P73" s="129"/>
      <c r="Q73" s="128" t="e">
        <f t="shared" ca="1" si="12"/>
        <v>#NAME?</v>
      </c>
      <c r="R73" s="128" t="e">
        <f t="shared" ca="1" si="13"/>
        <v>#NAME?</v>
      </c>
      <c r="S73" s="126">
        <f t="shared" si="14"/>
        <v>0</v>
      </c>
      <c r="T73" s="128" t="e">
        <f t="shared" ca="1" si="15"/>
        <v>#NAME?</v>
      </c>
      <c r="U73" s="128" t="e">
        <f t="shared" ca="1" si="16"/>
        <v>#NAME?</v>
      </c>
      <c r="V73" s="126">
        <f t="shared" si="17"/>
        <v>0</v>
      </c>
    </row>
    <row r="74" spans="1:22" ht="19.95" customHeight="1">
      <c r="A74" s="132">
        <v>70</v>
      </c>
      <c r="B74" s="130"/>
      <c r="C74" s="130"/>
      <c r="D74" s="130"/>
      <c r="E74" s="131"/>
      <c r="F74" s="131"/>
      <c r="G74" s="130"/>
      <c r="H74" s="131"/>
      <c r="I74" s="130"/>
      <c r="J74" s="129"/>
      <c r="K74" s="129"/>
      <c r="L74" s="129"/>
      <c r="M74" s="130"/>
      <c r="N74" s="129"/>
      <c r="O74" s="129"/>
      <c r="P74" s="129"/>
      <c r="Q74" s="128" t="e">
        <f t="shared" ca="1" si="12"/>
        <v>#NAME?</v>
      </c>
      <c r="R74" s="128" t="e">
        <f t="shared" ca="1" si="13"/>
        <v>#NAME?</v>
      </c>
      <c r="S74" s="126">
        <f t="shared" si="14"/>
        <v>0</v>
      </c>
      <c r="T74" s="128" t="e">
        <f t="shared" ca="1" si="15"/>
        <v>#NAME?</v>
      </c>
      <c r="U74" s="128" t="e">
        <f t="shared" ca="1" si="16"/>
        <v>#NAME?</v>
      </c>
      <c r="V74" s="126">
        <f t="shared" si="17"/>
        <v>0</v>
      </c>
    </row>
    <row r="75" spans="1:22" ht="19.95" customHeight="1">
      <c r="A75" s="132">
        <v>71</v>
      </c>
      <c r="B75" s="130"/>
      <c r="C75" s="130"/>
      <c r="D75" s="130"/>
      <c r="E75" s="131"/>
      <c r="F75" s="131"/>
      <c r="G75" s="130"/>
      <c r="H75" s="131"/>
      <c r="I75" s="130"/>
      <c r="J75" s="129"/>
      <c r="K75" s="129"/>
      <c r="L75" s="129"/>
      <c r="M75" s="130"/>
      <c r="N75" s="129"/>
      <c r="O75" s="129"/>
      <c r="P75" s="129"/>
      <c r="Q75" s="128" t="e">
        <f t="shared" ca="1" si="12"/>
        <v>#NAME?</v>
      </c>
      <c r="R75" s="128" t="e">
        <f t="shared" ca="1" si="13"/>
        <v>#NAME?</v>
      </c>
      <c r="S75" s="126">
        <f t="shared" si="14"/>
        <v>0</v>
      </c>
      <c r="T75" s="128" t="e">
        <f t="shared" ca="1" si="15"/>
        <v>#NAME?</v>
      </c>
      <c r="U75" s="128" t="e">
        <f t="shared" ca="1" si="16"/>
        <v>#NAME?</v>
      </c>
      <c r="V75" s="126">
        <f t="shared" si="17"/>
        <v>0</v>
      </c>
    </row>
    <row r="76" spans="1:22" ht="19.95" customHeight="1">
      <c r="A76" s="132">
        <v>72</v>
      </c>
      <c r="B76" s="130"/>
      <c r="C76" s="130"/>
      <c r="D76" s="130"/>
      <c r="E76" s="131"/>
      <c r="F76" s="131"/>
      <c r="G76" s="130"/>
      <c r="H76" s="131"/>
      <c r="I76" s="130"/>
      <c r="J76" s="129"/>
      <c r="K76" s="129"/>
      <c r="L76" s="129"/>
      <c r="M76" s="130"/>
      <c r="N76" s="129"/>
      <c r="O76" s="129"/>
      <c r="P76" s="129"/>
      <c r="Q76" s="128" t="e">
        <f t="shared" ca="1" si="12"/>
        <v>#NAME?</v>
      </c>
      <c r="R76" s="128" t="e">
        <f t="shared" ca="1" si="13"/>
        <v>#NAME?</v>
      </c>
      <c r="S76" s="126">
        <f t="shared" si="14"/>
        <v>0</v>
      </c>
      <c r="T76" s="128" t="e">
        <f t="shared" ca="1" si="15"/>
        <v>#NAME?</v>
      </c>
      <c r="U76" s="128" t="e">
        <f t="shared" ca="1" si="16"/>
        <v>#NAME?</v>
      </c>
      <c r="V76" s="126">
        <f t="shared" si="17"/>
        <v>0</v>
      </c>
    </row>
    <row r="77" spans="1:22" ht="19.95" customHeight="1">
      <c r="A77" s="132">
        <v>73</v>
      </c>
      <c r="B77" s="130"/>
      <c r="C77" s="130"/>
      <c r="D77" s="130"/>
      <c r="E77" s="131"/>
      <c r="F77" s="131"/>
      <c r="G77" s="130"/>
      <c r="H77" s="131"/>
      <c r="I77" s="130"/>
      <c r="J77" s="129"/>
      <c r="K77" s="129"/>
      <c r="L77" s="129"/>
      <c r="M77" s="130"/>
      <c r="N77" s="129"/>
      <c r="O77" s="129"/>
      <c r="P77" s="129"/>
      <c r="Q77" s="128" t="e">
        <f t="shared" ca="1" si="12"/>
        <v>#NAME?</v>
      </c>
      <c r="R77" s="128" t="e">
        <f t="shared" ca="1" si="13"/>
        <v>#NAME?</v>
      </c>
      <c r="S77" s="126">
        <f t="shared" si="14"/>
        <v>0</v>
      </c>
      <c r="T77" s="128" t="e">
        <f t="shared" ca="1" si="15"/>
        <v>#NAME?</v>
      </c>
      <c r="U77" s="128" t="e">
        <f t="shared" ca="1" si="16"/>
        <v>#NAME?</v>
      </c>
      <c r="V77" s="126">
        <f t="shared" si="17"/>
        <v>0</v>
      </c>
    </row>
    <row r="78" spans="1:22" ht="19.95" customHeight="1">
      <c r="A78" s="132">
        <v>74</v>
      </c>
      <c r="B78" s="130"/>
      <c r="C78" s="130"/>
      <c r="D78" s="130"/>
      <c r="E78" s="131"/>
      <c r="F78" s="131"/>
      <c r="G78" s="130"/>
      <c r="H78" s="131"/>
      <c r="I78" s="130"/>
      <c r="J78" s="129"/>
      <c r="K78" s="129"/>
      <c r="L78" s="129"/>
      <c r="M78" s="130"/>
      <c r="N78" s="129"/>
      <c r="O78" s="129"/>
      <c r="P78" s="129"/>
      <c r="Q78" s="128" t="e">
        <f t="shared" ca="1" si="12"/>
        <v>#NAME?</v>
      </c>
      <c r="R78" s="128" t="e">
        <f t="shared" ca="1" si="13"/>
        <v>#NAME?</v>
      </c>
      <c r="S78" s="126">
        <f t="shared" si="14"/>
        <v>0</v>
      </c>
      <c r="T78" s="128" t="e">
        <f t="shared" ca="1" si="15"/>
        <v>#NAME?</v>
      </c>
      <c r="U78" s="128" t="e">
        <f t="shared" ca="1" si="16"/>
        <v>#NAME?</v>
      </c>
      <c r="V78" s="126">
        <f t="shared" si="17"/>
        <v>0</v>
      </c>
    </row>
    <row r="79" spans="1:22" ht="19.95" customHeight="1">
      <c r="A79" s="132">
        <v>75</v>
      </c>
      <c r="B79" s="130"/>
      <c r="C79" s="130"/>
      <c r="D79" s="130"/>
      <c r="E79" s="131"/>
      <c r="F79" s="131"/>
      <c r="G79" s="130"/>
      <c r="H79" s="131"/>
      <c r="I79" s="130"/>
      <c r="J79" s="129"/>
      <c r="K79" s="129"/>
      <c r="L79" s="129"/>
      <c r="M79" s="130"/>
      <c r="N79" s="129"/>
      <c r="O79" s="129"/>
      <c r="P79" s="129"/>
      <c r="Q79" s="128" t="e">
        <f t="shared" ca="1" si="12"/>
        <v>#NAME?</v>
      </c>
      <c r="R79" s="128" t="e">
        <f t="shared" ca="1" si="13"/>
        <v>#NAME?</v>
      </c>
      <c r="S79" s="126">
        <f t="shared" si="14"/>
        <v>0</v>
      </c>
      <c r="T79" s="128" t="e">
        <f t="shared" ca="1" si="15"/>
        <v>#NAME?</v>
      </c>
      <c r="U79" s="128" t="e">
        <f t="shared" ca="1" si="16"/>
        <v>#NAME?</v>
      </c>
      <c r="V79" s="126">
        <f t="shared" si="17"/>
        <v>0</v>
      </c>
    </row>
    <row r="80" spans="1:22" ht="19.95" customHeight="1">
      <c r="A80" s="132">
        <v>76</v>
      </c>
      <c r="B80" s="130"/>
      <c r="C80" s="130"/>
      <c r="D80" s="130"/>
      <c r="E80" s="131"/>
      <c r="F80" s="131"/>
      <c r="G80" s="130"/>
      <c r="H80" s="131"/>
      <c r="I80" s="130"/>
      <c r="J80" s="129"/>
      <c r="K80" s="129"/>
      <c r="L80" s="129"/>
      <c r="M80" s="130"/>
      <c r="N80" s="129"/>
      <c r="O80" s="129"/>
      <c r="P80" s="129"/>
      <c r="Q80" s="128" t="e">
        <f t="shared" ca="1" si="12"/>
        <v>#NAME?</v>
      </c>
      <c r="R80" s="128" t="e">
        <f t="shared" ca="1" si="13"/>
        <v>#NAME?</v>
      </c>
      <c r="S80" s="126">
        <f t="shared" si="14"/>
        <v>0</v>
      </c>
      <c r="T80" s="128" t="e">
        <f t="shared" ca="1" si="15"/>
        <v>#NAME?</v>
      </c>
      <c r="U80" s="128" t="e">
        <f t="shared" ca="1" si="16"/>
        <v>#NAME?</v>
      </c>
      <c r="V80" s="126">
        <f t="shared" si="17"/>
        <v>0</v>
      </c>
    </row>
    <row r="81" spans="1:22" ht="19.95" customHeight="1">
      <c r="A81" s="132">
        <v>77</v>
      </c>
      <c r="B81" s="130"/>
      <c r="C81" s="130"/>
      <c r="D81" s="130"/>
      <c r="E81" s="131"/>
      <c r="F81" s="131"/>
      <c r="G81" s="130"/>
      <c r="H81" s="131"/>
      <c r="I81" s="130"/>
      <c r="J81" s="129"/>
      <c r="K81" s="129"/>
      <c r="L81" s="129"/>
      <c r="M81" s="130"/>
      <c r="N81" s="129"/>
      <c r="O81" s="129"/>
      <c r="P81" s="129"/>
      <c r="Q81" s="128" t="e">
        <f t="shared" ca="1" si="12"/>
        <v>#NAME?</v>
      </c>
      <c r="R81" s="128" t="e">
        <f t="shared" ca="1" si="13"/>
        <v>#NAME?</v>
      </c>
      <c r="S81" s="126">
        <f t="shared" si="14"/>
        <v>0</v>
      </c>
      <c r="T81" s="128" t="e">
        <f t="shared" ca="1" si="15"/>
        <v>#NAME?</v>
      </c>
      <c r="U81" s="128" t="e">
        <f t="shared" ca="1" si="16"/>
        <v>#NAME?</v>
      </c>
      <c r="V81" s="126">
        <f t="shared" si="17"/>
        <v>0</v>
      </c>
    </row>
    <row r="82" spans="1:22" ht="19.95" customHeight="1">
      <c r="A82" s="132">
        <v>78</v>
      </c>
      <c r="B82" s="130"/>
      <c r="C82" s="130"/>
      <c r="D82" s="130"/>
      <c r="E82" s="131"/>
      <c r="F82" s="131"/>
      <c r="G82" s="130"/>
      <c r="H82" s="131"/>
      <c r="I82" s="130"/>
      <c r="J82" s="129"/>
      <c r="K82" s="129"/>
      <c r="L82" s="129"/>
      <c r="M82" s="130"/>
      <c r="N82" s="129"/>
      <c r="O82" s="129"/>
      <c r="P82" s="129"/>
      <c r="Q82" s="128" t="e">
        <f t="shared" ca="1" si="12"/>
        <v>#NAME?</v>
      </c>
      <c r="R82" s="128" t="e">
        <f t="shared" ca="1" si="13"/>
        <v>#NAME?</v>
      </c>
      <c r="S82" s="126">
        <f t="shared" si="14"/>
        <v>0</v>
      </c>
      <c r="T82" s="128" t="e">
        <f t="shared" ca="1" si="15"/>
        <v>#NAME?</v>
      </c>
      <c r="U82" s="128" t="e">
        <f t="shared" ca="1" si="16"/>
        <v>#NAME?</v>
      </c>
      <c r="V82" s="126">
        <f t="shared" si="17"/>
        <v>0</v>
      </c>
    </row>
    <row r="83" spans="1:22" ht="19.95" customHeight="1">
      <c r="A83" s="132">
        <v>79</v>
      </c>
      <c r="B83" s="130"/>
      <c r="C83" s="130"/>
      <c r="D83" s="130"/>
      <c r="E83" s="131"/>
      <c r="F83" s="131"/>
      <c r="G83" s="130"/>
      <c r="H83" s="131"/>
      <c r="I83" s="130"/>
      <c r="J83" s="129"/>
      <c r="K83" s="129"/>
      <c r="L83" s="129"/>
      <c r="M83" s="130"/>
      <c r="N83" s="129"/>
      <c r="O83" s="129"/>
      <c r="P83" s="129"/>
      <c r="Q83" s="128" t="e">
        <f t="shared" ca="1" si="12"/>
        <v>#NAME?</v>
      </c>
      <c r="R83" s="128" t="e">
        <f t="shared" ca="1" si="13"/>
        <v>#NAME?</v>
      </c>
      <c r="S83" s="126">
        <f t="shared" si="14"/>
        <v>0</v>
      </c>
      <c r="T83" s="128" t="e">
        <f t="shared" ca="1" si="15"/>
        <v>#NAME?</v>
      </c>
      <c r="U83" s="128" t="e">
        <f t="shared" ca="1" si="16"/>
        <v>#NAME?</v>
      </c>
      <c r="V83" s="126">
        <f t="shared" si="17"/>
        <v>0</v>
      </c>
    </row>
    <row r="84" spans="1:22" ht="19.95" customHeight="1">
      <c r="A84" s="132">
        <v>80</v>
      </c>
      <c r="B84" s="130"/>
      <c r="C84" s="130"/>
      <c r="D84" s="130"/>
      <c r="E84" s="131"/>
      <c r="F84" s="131"/>
      <c r="G84" s="130"/>
      <c r="H84" s="131"/>
      <c r="I84" s="130"/>
      <c r="J84" s="129"/>
      <c r="K84" s="129"/>
      <c r="L84" s="129"/>
      <c r="M84" s="130"/>
      <c r="N84" s="129"/>
      <c r="O84" s="129"/>
      <c r="P84" s="129"/>
      <c r="Q84" s="128" t="e">
        <f t="shared" ca="1" si="12"/>
        <v>#NAME?</v>
      </c>
      <c r="R84" s="128" t="e">
        <f t="shared" ca="1" si="13"/>
        <v>#NAME?</v>
      </c>
      <c r="S84" s="126">
        <f t="shared" si="14"/>
        <v>0</v>
      </c>
      <c r="T84" s="128" t="e">
        <f t="shared" ca="1" si="15"/>
        <v>#NAME?</v>
      </c>
      <c r="U84" s="128" t="e">
        <f t="shared" ca="1" si="16"/>
        <v>#NAME?</v>
      </c>
      <c r="V84" s="126">
        <f t="shared" si="17"/>
        <v>0</v>
      </c>
    </row>
    <row r="85" spans="1:22" ht="19.95" customHeight="1">
      <c r="A85" s="132">
        <v>81</v>
      </c>
      <c r="B85" s="130"/>
      <c r="C85" s="130"/>
      <c r="D85" s="130"/>
      <c r="E85" s="131"/>
      <c r="F85" s="131"/>
      <c r="G85" s="130"/>
      <c r="H85" s="131"/>
      <c r="I85" s="130"/>
      <c r="J85" s="129"/>
      <c r="K85" s="129"/>
      <c r="L85" s="129"/>
      <c r="M85" s="130"/>
      <c r="N85" s="129"/>
      <c r="O85" s="129"/>
      <c r="P85" s="129"/>
      <c r="Q85" s="128" t="e">
        <f t="shared" ca="1" si="12"/>
        <v>#NAME?</v>
      </c>
      <c r="R85" s="128" t="e">
        <f t="shared" ca="1" si="13"/>
        <v>#NAME?</v>
      </c>
      <c r="S85" s="126">
        <f t="shared" si="14"/>
        <v>0</v>
      </c>
      <c r="T85" s="128" t="e">
        <f t="shared" ca="1" si="15"/>
        <v>#NAME?</v>
      </c>
      <c r="U85" s="128" t="e">
        <f t="shared" ca="1" si="16"/>
        <v>#NAME?</v>
      </c>
      <c r="V85" s="126">
        <f t="shared" si="17"/>
        <v>0</v>
      </c>
    </row>
    <row r="86" spans="1:22" ht="19.95" customHeight="1">
      <c r="A86" s="132">
        <v>82</v>
      </c>
      <c r="B86" s="130"/>
      <c r="C86" s="130"/>
      <c r="D86" s="130"/>
      <c r="E86" s="131"/>
      <c r="F86" s="131"/>
      <c r="G86" s="130"/>
      <c r="H86" s="131"/>
      <c r="I86" s="130"/>
      <c r="J86" s="129"/>
      <c r="K86" s="129"/>
      <c r="L86" s="129"/>
      <c r="M86" s="130"/>
      <c r="N86" s="129"/>
      <c r="O86" s="129"/>
      <c r="P86" s="129"/>
      <c r="Q86" s="128" t="e">
        <f t="shared" ca="1" si="12"/>
        <v>#NAME?</v>
      </c>
      <c r="R86" s="128" t="e">
        <f t="shared" ca="1" si="13"/>
        <v>#NAME?</v>
      </c>
      <c r="S86" s="126">
        <f t="shared" si="14"/>
        <v>0</v>
      </c>
      <c r="T86" s="128" t="e">
        <f t="shared" ca="1" si="15"/>
        <v>#NAME?</v>
      </c>
      <c r="U86" s="128" t="e">
        <f t="shared" ca="1" si="16"/>
        <v>#NAME?</v>
      </c>
      <c r="V86" s="126">
        <f t="shared" si="17"/>
        <v>0</v>
      </c>
    </row>
    <row r="87" spans="1:22" ht="19.95" customHeight="1">
      <c r="A87" s="132">
        <v>83</v>
      </c>
      <c r="B87" s="130"/>
      <c r="C87" s="130"/>
      <c r="D87" s="130"/>
      <c r="E87" s="131"/>
      <c r="F87" s="131"/>
      <c r="G87" s="130"/>
      <c r="H87" s="131"/>
      <c r="I87" s="130"/>
      <c r="J87" s="129"/>
      <c r="K87" s="129"/>
      <c r="L87" s="129"/>
      <c r="M87" s="130"/>
      <c r="N87" s="129"/>
      <c r="O87" s="129"/>
      <c r="P87" s="129"/>
      <c r="Q87" s="128" t="e">
        <f t="shared" ca="1" si="12"/>
        <v>#NAME?</v>
      </c>
      <c r="R87" s="128" t="e">
        <f t="shared" ca="1" si="13"/>
        <v>#NAME?</v>
      </c>
      <c r="S87" s="126">
        <f t="shared" si="14"/>
        <v>0</v>
      </c>
      <c r="T87" s="128" t="e">
        <f t="shared" ca="1" si="15"/>
        <v>#NAME?</v>
      </c>
      <c r="U87" s="128" t="e">
        <f t="shared" ca="1" si="16"/>
        <v>#NAME?</v>
      </c>
      <c r="V87" s="126">
        <f t="shared" si="17"/>
        <v>0</v>
      </c>
    </row>
    <row r="88" spans="1:22" ht="19.95" customHeight="1">
      <c r="A88" s="132">
        <v>84</v>
      </c>
      <c r="B88" s="130"/>
      <c r="C88" s="130"/>
      <c r="D88" s="130"/>
      <c r="E88" s="131"/>
      <c r="F88" s="131"/>
      <c r="G88" s="130"/>
      <c r="H88" s="131"/>
      <c r="I88" s="130"/>
      <c r="J88" s="129"/>
      <c r="K88" s="129"/>
      <c r="L88" s="129"/>
      <c r="M88" s="130"/>
      <c r="N88" s="129"/>
      <c r="O88" s="129"/>
      <c r="P88" s="129"/>
      <c r="Q88" s="128" t="e">
        <f t="shared" ca="1" si="12"/>
        <v>#NAME?</v>
      </c>
      <c r="R88" s="128" t="e">
        <f t="shared" ca="1" si="13"/>
        <v>#NAME?</v>
      </c>
      <c r="S88" s="126">
        <f t="shared" si="14"/>
        <v>0</v>
      </c>
      <c r="T88" s="128" t="e">
        <f t="shared" ca="1" si="15"/>
        <v>#NAME?</v>
      </c>
      <c r="U88" s="128" t="e">
        <f t="shared" ca="1" si="16"/>
        <v>#NAME?</v>
      </c>
      <c r="V88" s="126">
        <f t="shared" si="17"/>
        <v>0</v>
      </c>
    </row>
    <row r="89" spans="1:22" ht="19.95" customHeight="1">
      <c r="A89" s="132">
        <v>85</v>
      </c>
      <c r="B89" s="130"/>
      <c r="C89" s="130"/>
      <c r="D89" s="130"/>
      <c r="E89" s="131"/>
      <c r="F89" s="131"/>
      <c r="G89" s="130"/>
      <c r="H89" s="131"/>
      <c r="I89" s="130"/>
      <c r="J89" s="129"/>
      <c r="K89" s="129"/>
      <c r="L89" s="129"/>
      <c r="M89" s="130"/>
      <c r="N89" s="129"/>
      <c r="O89" s="129"/>
      <c r="P89" s="129"/>
      <c r="Q89" s="128" t="e">
        <f t="shared" ca="1" si="12"/>
        <v>#NAME?</v>
      </c>
      <c r="R89" s="128" t="e">
        <f t="shared" ca="1" si="13"/>
        <v>#NAME?</v>
      </c>
      <c r="S89" s="126">
        <f t="shared" si="14"/>
        <v>0</v>
      </c>
      <c r="T89" s="128" t="e">
        <f t="shared" ca="1" si="15"/>
        <v>#NAME?</v>
      </c>
      <c r="U89" s="128" t="e">
        <f t="shared" ca="1" si="16"/>
        <v>#NAME?</v>
      </c>
      <c r="V89" s="126">
        <f t="shared" si="17"/>
        <v>0</v>
      </c>
    </row>
    <row r="90" spans="1:22" ht="19.95" customHeight="1">
      <c r="A90" s="132">
        <v>86</v>
      </c>
      <c r="B90" s="130"/>
      <c r="C90" s="130"/>
      <c r="D90" s="130"/>
      <c r="E90" s="131"/>
      <c r="F90" s="131"/>
      <c r="G90" s="130"/>
      <c r="H90" s="131"/>
      <c r="I90" s="130"/>
      <c r="J90" s="129"/>
      <c r="K90" s="129"/>
      <c r="L90" s="129"/>
      <c r="M90" s="130"/>
      <c r="N90" s="129"/>
      <c r="O90" s="129"/>
      <c r="P90" s="129"/>
      <c r="Q90" s="128" t="e">
        <f t="shared" ca="1" si="12"/>
        <v>#NAME?</v>
      </c>
      <c r="R90" s="128" t="e">
        <f t="shared" ca="1" si="13"/>
        <v>#NAME?</v>
      </c>
      <c r="S90" s="126">
        <f t="shared" si="14"/>
        <v>0</v>
      </c>
      <c r="T90" s="128" t="e">
        <f t="shared" ca="1" si="15"/>
        <v>#NAME?</v>
      </c>
      <c r="U90" s="128" t="e">
        <f t="shared" ca="1" si="16"/>
        <v>#NAME?</v>
      </c>
      <c r="V90" s="126">
        <f t="shared" si="17"/>
        <v>0</v>
      </c>
    </row>
    <row r="91" spans="1:22" ht="19.95" customHeight="1">
      <c r="A91" s="132">
        <v>87</v>
      </c>
      <c r="B91" s="130"/>
      <c r="C91" s="130"/>
      <c r="D91" s="130"/>
      <c r="E91" s="131"/>
      <c r="F91" s="131"/>
      <c r="G91" s="130"/>
      <c r="H91" s="131"/>
      <c r="I91" s="130"/>
      <c r="J91" s="129"/>
      <c r="K91" s="129"/>
      <c r="L91" s="129"/>
      <c r="M91" s="130"/>
      <c r="N91" s="129"/>
      <c r="O91" s="129"/>
      <c r="P91" s="129"/>
      <c r="Q91" s="128" t="e">
        <f t="shared" ca="1" si="12"/>
        <v>#NAME?</v>
      </c>
      <c r="R91" s="128" t="e">
        <f t="shared" ca="1" si="13"/>
        <v>#NAME?</v>
      </c>
      <c r="S91" s="126">
        <f t="shared" si="14"/>
        <v>0</v>
      </c>
      <c r="T91" s="128" t="e">
        <f t="shared" ca="1" si="15"/>
        <v>#NAME?</v>
      </c>
      <c r="U91" s="128" t="e">
        <f t="shared" ca="1" si="16"/>
        <v>#NAME?</v>
      </c>
      <c r="V91" s="126">
        <f t="shared" si="17"/>
        <v>0</v>
      </c>
    </row>
    <row r="92" spans="1:22" ht="19.95" customHeight="1">
      <c r="A92" s="132">
        <v>88</v>
      </c>
      <c r="B92" s="130"/>
      <c r="C92" s="130"/>
      <c r="D92" s="130"/>
      <c r="E92" s="131"/>
      <c r="F92" s="131"/>
      <c r="G92" s="130"/>
      <c r="H92" s="131"/>
      <c r="I92" s="130"/>
      <c r="J92" s="129"/>
      <c r="K92" s="129"/>
      <c r="L92" s="129"/>
      <c r="M92" s="130"/>
      <c r="N92" s="129"/>
      <c r="O92" s="129"/>
      <c r="P92" s="129"/>
      <c r="Q92" s="128" t="e">
        <f t="shared" ca="1" si="12"/>
        <v>#NAME?</v>
      </c>
      <c r="R92" s="128" t="e">
        <f t="shared" ca="1" si="13"/>
        <v>#NAME?</v>
      </c>
      <c r="S92" s="126">
        <f t="shared" si="14"/>
        <v>0</v>
      </c>
      <c r="T92" s="128" t="e">
        <f t="shared" ca="1" si="15"/>
        <v>#NAME?</v>
      </c>
      <c r="U92" s="128" t="e">
        <f t="shared" ca="1" si="16"/>
        <v>#NAME?</v>
      </c>
      <c r="V92" s="126">
        <f t="shared" si="17"/>
        <v>0</v>
      </c>
    </row>
    <row r="93" spans="1:22" ht="19.95" customHeight="1">
      <c r="A93" s="132">
        <v>89</v>
      </c>
      <c r="B93" s="130"/>
      <c r="C93" s="130"/>
      <c r="D93" s="130"/>
      <c r="E93" s="131"/>
      <c r="F93" s="131"/>
      <c r="G93" s="130"/>
      <c r="H93" s="131"/>
      <c r="I93" s="130"/>
      <c r="J93" s="129"/>
      <c r="K93" s="129"/>
      <c r="L93" s="129"/>
      <c r="M93" s="130"/>
      <c r="N93" s="129"/>
      <c r="O93" s="129"/>
      <c r="P93" s="129"/>
      <c r="Q93" s="128" t="e">
        <f t="shared" ca="1" si="12"/>
        <v>#NAME?</v>
      </c>
      <c r="R93" s="128" t="e">
        <f t="shared" ca="1" si="13"/>
        <v>#NAME?</v>
      </c>
      <c r="S93" s="126">
        <f t="shared" si="14"/>
        <v>0</v>
      </c>
      <c r="T93" s="128" t="e">
        <f t="shared" ca="1" si="15"/>
        <v>#NAME?</v>
      </c>
      <c r="U93" s="128" t="e">
        <f t="shared" ca="1" si="16"/>
        <v>#NAME?</v>
      </c>
      <c r="V93" s="126">
        <f t="shared" si="17"/>
        <v>0</v>
      </c>
    </row>
    <row r="94" spans="1:22" ht="19.95" customHeight="1">
      <c r="A94" s="132">
        <v>90</v>
      </c>
      <c r="B94" s="130"/>
      <c r="C94" s="130"/>
      <c r="D94" s="130"/>
      <c r="E94" s="131"/>
      <c r="F94" s="131"/>
      <c r="G94" s="130"/>
      <c r="H94" s="131"/>
      <c r="I94" s="130"/>
      <c r="J94" s="129"/>
      <c r="K94" s="129"/>
      <c r="L94" s="129"/>
      <c r="M94" s="130"/>
      <c r="N94" s="129"/>
      <c r="O94" s="129"/>
      <c r="P94" s="129"/>
      <c r="Q94" s="128" t="e">
        <f t="shared" ca="1" si="12"/>
        <v>#NAME?</v>
      </c>
      <c r="R94" s="128" t="e">
        <f t="shared" ca="1" si="13"/>
        <v>#NAME?</v>
      </c>
      <c r="S94" s="126">
        <f t="shared" si="14"/>
        <v>0</v>
      </c>
      <c r="T94" s="128" t="e">
        <f t="shared" ca="1" si="15"/>
        <v>#NAME?</v>
      </c>
      <c r="U94" s="128" t="e">
        <f t="shared" ca="1" si="16"/>
        <v>#NAME?</v>
      </c>
      <c r="V94" s="126">
        <f t="shared" si="17"/>
        <v>0</v>
      </c>
    </row>
    <row r="95" spans="1:22" ht="19.95" customHeight="1">
      <c r="A95" s="132">
        <v>91</v>
      </c>
      <c r="B95" s="130"/>
      <c r="C95" s="130"/>
      <c r="D95" s="130"/>
      <c r="E95" s="131"/>
      <c r="F95" s="131"/>
      <c r="G95" s="130"/>
      <c r="H95" s="131"/>
      <c r="I95" s="130"/>
      <c r="J95" s="129"/>
      <c r="K95" s="129"/>
      <c r="L95" s="129"/>
      <c r="M95" s="130"/>
      <c r="N95" s="129"/>
      <c r="O95" s="129"/>
      <c r="P95" s="129"/>
      <c r="Q95" s="128" t="e">
        <f t="shared" ca="1" si="12"/>
        <v>#NAME?</v>
      </c>
      <c r="R95" s="128" t="e">
        <f t="shared" ca="1" si="13"/>
        <v>#NAME?</v>
      </c>
      <c r="S95" s="126">
        <f t="shared" si="14"/>
        <v>0</v>
      </c>
      <c r="T95" s="128" t="e">
        <f t="shared" ca="1" si="15"/>
        <v>#NAME?</v>
      </c>
      <c r="U95" s="128" t="e">
        <f t="shared" ca="1" si="16"/>
        <v>#NAME?</v>
      </c>
      <c r="V95" s="126">
        <f t="shared" si="17"/>
        <v>0</v>
      </c>
    </row>
    <row r="96" spans="1:22" ht="19.95" customHeight="1">
      <c r="A96" s="132">
        <v>92</v>
      </c>
      <c r="B96" s="130"/>
      <c r="C96" s="130"/>
      <c r="D96" s="130"/>
      <c r="E96" s="131"/>
      <c r="F96" s="131"/>
      <c r="G96" s="130"/>
      <c r="H96" s="131"/>
      <c r="I96" s="130"/>
      <c r="J96" s="129"/>
      <c r="K96" s="129"/>
      <c r="L96" s="129"/>
      <c r="M96" s="130"/>
      <c r="N96" s="129"/>
      <c r="O96" s="129"/>
      <c r="P96" s="129"/>
      <c r="Q96" s="128" t="e">
        <f t="shared" ca="1" si="12"/>
        <v>#NAME?</v>
      </c>
      <c r="R96" s="128" t="e">
        <f t="shared" ca="1" si="13"/>
        <v>#NAME?</v>
      </c>
      <c r="S96" s="126">
        <f t="shared" si="14"/>
        <v>0</v>
      </c>
      <c r="T96" s="128" t="e">
        <f t="shared" ca="1" si="15"/>
        <v>#NAME?</v>
      </c>
      <c r="U96" s="128" t="e">
        <f t="shared" ca="1" si="16"/>
        <v>#NAME?</v>
      </c>
      <c r="V96" s="126">
        <f t="shared" si="17"/>
        <v>0</v>
      </c>
    </row>
    <row r="97" spans="1:22" ht="19.95" customHeight="1">
      <c r="A97" s="132">
        <v>93</v>
      </c>
      <c r="B97" s="130"/>
      <c r="C97" s="130"/>
      <c r="D97" s="130"/>
      <c r="E97" s="131"/>
      <c r="F97" s="131"/>
      <c r="G97" s="130"/>
      <c r="H97" s="131"/>
      <c r="I97" s="130"/>
      <c r="J97" s="129"/>
      <c r="K97" s="129"/>
      <c r="L97" s="129"/>
      <c r="M97" s="130"/>
      <c r="N97" s="129"/>
      <c r="O97" s="129"/>
      <c r="P97" s="129"/>
      <c r="Q97" s="128" t="e">
        <f t="shared" ca="1" si="12"/>
        <v>#NAME?</v>
      </c>
      <c r="R97" s="128" t="e">
        <f t="shared" ca="1" si="13"/>
        <v>#NAME?</v>
      </c>
      <c r="S97" s="126">
        <f t="shared" si="14"/>
        <v>0</v>
      </c>
      <c r="T97" s="128" t="e">
        <f t="shared" ca="1" si="15"/>
        <v>#NAME?</v>
      </c>
      <c r="U97" s="128" t="e">
        <f t="shared" ca="1" si="16"/>
        <v>#NAME?</v>
      </c>
      <c r="V97" s="126">
        <f t="shared" si="17"/>
        <v>0</v>
      </c>
    </row>
    <row r="98" spans="1:22" ht="19.95" customHeight="1">
      <c r="A98" s="132">
        <v>94</v>
      </c>
      <c r="B98" s="130"/>
      <c r="C98" s="130"/>
      <c r="D98" s="130"/>
      <c r="E98" s="131"/>
      <c r="F98" s="131"/>
      <c r="G98" s="130"/>
      <c r="H98" s="131"/>
      <c r="I98" s="130"/>
      <c r="J98" s="129"/>
      <c r="K98" s="129"/>
      <c r="L98" s="129"/>
      <c r="M98" s="130"/>
      <c r="N98" s="129"/>
      <c r="O98" s="129"/>
      <c r="P98" s="129"/>
      <c r="Q98" s="128" t="e">
        <f t="shared" ca="1" si="12"/>
        <v>#NAME?</v>
      </c>
      <c r="R98" s="128" t="e">
        <f t="shared" ca="1" si="13"/>
        <v>#NAME?</v>
      </c>
      <c r="S98" s="126">
        <f t="shared" si="14"/>
        <v>0</v>
      </c>
      <c r="T98" s="128" t="e">
        <f t="shared" ca="1" si="15"/>
        <v>#NAME?</v>
      </c>
      <c r="U98" s="128" t="e">
        <f t="shared" ca="1" si="16"/>
        <v>#NAME?</v>
      </c>
      <c r="V98" s="126">
        <f t="shared" si="17"/>
        <v>0</v>
      </c>
    </row>
    <row r="99" spans="1:22" ht="19.95" customHeight="1">
      <c r="A99" s="132">
        <v>95</v>
      </c>
      <c r="B99" s="130"/>
      <c r="C99" s="130"/>
      <c r="D99" s="130"/>
      <c r="E99" s="131"/>
      <c r="F99" s="131"/>
      <c r="G99" s="130"/>
      <c r="H99" s="131"/>
      <c r="I99" s="130"/>
      <c r="J99" s="129"/>
      <c r="K99" s="129"/>
      <c r="L99" s="129"/>
      <c r="M99" s="130"/>
      <c r="N99" s="129"/>
      <c r="O99" s="129"/>
      <c r="P99" s="129"/>
      <c r="Q99" s="128" t="e">
        <f t="shared" ca="1" si="12"/>
        <v>#NAME?</v>
      </c>
      <c r="R99" s="128" t="e">
        <f t="shared" ca="1" si="13"/>
        <v>#NAME?</v>
      </c>
      <c r="S99" s="126">
        <f t="shared" si="14"/>
        <v>0</v>
      </c>
      <c r="T99" s="128" t="e">
        <f t="shared" ca="1" si="15"/>
        <v>#NAME?</v>
      </c>
      <c r="U99" s="128" t="e">
        <f t="shared" ca="1" si="16"/>
        <v>#NAME?</v>
      </c>
      <c r="V99" s="126">
        <f t="shared" si="17"/>
        <v>0</v>
      </c>
    </row>
    <row r="100" spans="1:22" ht="19.95" customHeight="1">
      <c r="A100" s="132">
        <v>96</v>
      </c>
      <c r="B100" s="130"/>
      <c r="C100" s="130"/>
      <c r="D100" s="130"/>
      <c r="E100" s="131"/>
      <c r="F100" s="131"/>
      <c r="G100" s="130"/>
      <c r="H100" s="131"/>
      <c r="I100" s="130"/>
      <c r="J100" s="129"/>
      <c r="K100" s="129"/>
      <c r="L100" s="129"/>
      <c r="M100" s="130"/>
      <c r="N100" s="129"/>
      <c r="O100" s="129"/>
      <c r="P100" s="129"/>
      <c r="Q100" s="128" t="e">
        <f t="shared" ca="1" si="12"/>
        <v>#NAME?</v>
      </c>
      <c r="R100" s="128" t="e">
        <f t="shared" ca="1" si="13"/>
        <v>#NAME?</v>
      </c>
      <c r="S100" s="126">
        <f t="shared" si="14"/>
        <v>0</v>
      </c>
      <c r="T100" s="128" t="e">
        <f t="shared" ca="1" si="15"/>
        <v>#NAME?</v>
      </c>
      <c r="U100" s="128" t="e">
        <f t="shared" ca="1" si="16"/>
        <v>#NAME?</v>
      </c>
      <c r="V100" s="126">
        <f t="shared" si="17"/>
        <v>0</v>
      </c>
    </row>
    <row r="101" spans="1:22" ht="19.95" customHeight="1">
      <c r="A101" s="132">
        <v>97</v>
      </c>
      <c r="B101" s="130"/>
      <c r="C101" s="130"/>
      <c r="D101" s="130"/>
      <c r="E101" s="131"/>
      <c r="F101" s="131"/>
      <c r="G101" s="130"/>
      <c r="H101" s="131"/>
      <c r="I101" s="130"/>
      <c r="J101" s="129"/>
      <c r="K101" s="129"/>
      <c r="L101" s="129"/>
      <c r="M101" s="130"/>
      <c r="N101" s="129"/>
      <c r="O101" s="129"/>
      <c r="P101" s="129"/>
      <c r="Q101" s="128" t="e">
        <f t="shared" ca="1" si="12"/>
        <v>#NAME?</v>
      </c>
      <c r="R101" s="128" t="e">
        <f t="shared" ca="1" si="13"/>
        <v>#NAME?</v>
      </c>
      <c r="S101" s="126">
        <f t="shared" si="14"/>
        <v>0</v>
      </c>
      <c r="T101" s="128" t="e">
        <f t="shared" ca="1" si="15"/>
        <v>#NAME?</v>
      </c>
      <c r="U101" s="128" t="e">
        <f t="shared" ca="1" si="16"/>
        <v>#NAME?</v>
      </c>
      <c r="V101" s="126">
        <f t="shared" si="17"/>
        <v>0</v>
      </c>
    </row>
    <row r="102" spans="1:22" ht="19.95" customHeight="1">
      <c r="A102" s="132">
        <v>98</v>
      </c>
      <c r="B102" s="130"/>
      <c r="C102" s="130"/>
      <c r="D102" s="130"/>
      <c r="E102" s="131"/>
      <c r="F102" s="131"/>
      <c r="G102" s="130"/>
      <c r="H102" s="131"/>
      <c r="I102" s="130"/>
      <c r="J102" s="129"/>
      <c r="K102" s="129"/>
      <c r="L102" s="129"/>
      <c r="M102" s="130"/>
      <c r="N102" s="129"/>
      <c r="O102" s="129"/>
      <c r="P102" s="129"/>
      <c r="Q102" s="128" t="e">
        <f t="shared" ca="1" si="12"/>
        <v>#NAME?</v>
      </c>
      <c r="R102" s="128" t="e">
        <f t="shared" ca="1" si="13"/>
        <v>#NAME?</v>
      </c>
      <c r="S102" s="126">
        <f t="shared" si="14"/>
        <v>0</v>
      </c>
      <c r="T102" s="128" t="e">
        <f t="shared" ca="1" si="15"/>
        <v>#NAME?</v>
      </c>
      <c r="U102" s="128" t="e">
        <f t="shared" ca="1" si="16"/>
        <v>#NAME?</v>
      </c>
      <c r="V102" s="126">
        <f t="shared" si="17"/>
        <v>0</v>
      </c>
    </row>
    <row r="103" spans="1:22" ht="19.95" customHeight="1">
      <c r="A103" s="132">
        <v>99</v>
      </c>
      <c r="B103" s="130"/>
      <c r="C103" s="130"/>
      <c r="D103" s="130"/>
      <c r="E103" s="131"/>
      <c r="F103" s="131"/>
      <c r="G103" s="130"/>
      <c r="H103" s="131"/>
      <c r="I103" s="130"/>
      <c r="J103" s="129"/>
      <c r="K103" s="129"/>
      <c r="L103" s="129"/>
      <c r="M103" s="130"/>
      <c r="N103" s="129"/>
      <c r="O103" s="129"/>
      <c r="P103" s="129"/>
      <c r="Q103" s="128" t="e">
        <f t="shared" ca="1" si="12"/>
        <v>#NAME?</v>
      </c>
      <c r="R103" s="128" t="e">
        <f t="shared" ca="1" si="13"/>
        <v>#NAME?</v>
      </c>
      <c r="S103" s="126">
        <f t="shared" si="14"/>
        <v>0</v>
      </c>
      <c r="T103" s="128" t="e">
        <f t="shared" ca="1" si="15"/>
        <v>#NAME?</v>
      </c>
      <c r="U103" s="128" t="e">
        <f t="shared" ca="1" si="16"/>
        <v>#NAME?</v>
      </c>
      <c r="V103" s="126">
        <f t="shared" si="17"/>
        <v>0</v>
      </c>
    </row>
    <row r="104" spans="1:22" ht="19.95" customHeight="1">
      <c r="A104" s="132">
        <v>100</v>
      </c>
      <c r="B104" s="130"/>
      <c r="C104" s="130"/>
      <c r="D104" s="130"/>
      <c r="E104" s="131"/>
      <c r="F104" s="131"/>
      <c r="G104" s="130"/>
      <c r="H104" s="131"/>
      <c r="I104" s="130"/>
      <c r="J104" s="129"/>
      <c r="K104" s="129"/>
      <c r="L104" s="129"/>
      <c r="M104" s="130"/>
      <c r="N104" s="129"/>
      <c r="O104" s="129"/>
      <c r="P104" s="129"/>
      <c r="Q104" s="128" t="e">
        <f t="shared" ca="1" si="12"/>
        <v>#NAME?</v>
      </c>
      <c r="R104" s="128" t="e">
        <f t="shared" ca="1" si="13"/>
        <v>#NAME?</v>
      </c>
      <c r="S104" s="126">
        <f t="shared" si="14"/>
        <v>0</v>
      </c>
      <c r="T104" s="128" t="e">
        <f t="shared" ca="1" si="15"/>
        <v>#NAME?</v>
      </c>
      <c r="U104" s="128" t="e">
        <f t="shared" ca="1" si="16"/>
        <v>#NAME?</v>
      </c>
      <c r="V104" s="126">
        <f t="shared" si="17"/>
        <v>0</v>
      </c>
    </row>
  </sheetData>
  <mergeCells count="8">
    <mergeCell ref="T3:V3"/>
    <mergeCell ref="I3:L3"/>
    <mergeCell ref="M3:P3"/>
    <mergeCell ref="A3:A4"/>
    <mergeCell ref="B1:F1"/>
    <mergeCell ref="B3:C3"/>
    <mergeCell ref="D3:F3"/>
    <mergeCell ref="Q3:S3"/>
  </mergeCells>
  <phoneticPr fontId="39"/>
  <dataValidations count="7">
    <dataValidation type="list" allowBlank="1" showInputMessage="1" showErrorMessage="1" sqref="H6:H20 H24:H46 H49:H52">
      <formula1>"市の部30歳未満,市の部30歳以上,市の部40歳以上,市の部50歳以上,市の部60歳以上,町村の部30歳未満,町村の部30歳以上,町村の部40歳以上,町村の部50歳以上,町村の部60歳以上,"</formula1>
    </dataValidation>
    <dataValidation type="list" allowBlank="1" showInputMessage="1" showErrorMessage="1" sqref="H5">
      <formula1>"市の部30歳未満,市の部30歳以上,市の部40歳以上,市の部50歳以上,市の部60歳以上,町村の部30歳未満,町村の部30歳以上,町村の部40歳以上,町村の部50歳以上,町村の部60歳以上,町村の部70歳以上+$E$27"</formula1>
    </dataValidation>
    <dataValidation type="list" allowBlank="1" showInputMessage="1" showErrorMessage="1" sqref="H21:H23 H47:H48">
      <formula1>"市の部30歳未満,市の部30歳以上,市の部40歳以上,市の部50歳以上,市の部60歳以上,町村の部30歳未満,町村の部30歳以上,町村の部40歳以上,町村の部70歳以上,町村の部60歳以上,"</formula1>
    </dataValidation>
    <dataValidation type="list" allowBlank="1" showInputMessage="1" showErrorMessage="1" sqref="I24:I28 I15:I16 I9:I10 I46 I42">
      <formula1>"リレー,50m自由形,100m自由形,200m自由形,50m背泳ぎ,100m背泳ぎ,50m平泳ぎ,100m平泳ぎ,50mバタフライ,100mバタフライ,200m個人メドレー"</formula1>
    </dataValidation>
    <dataValidation type="list" allowBlank="1" showInputMessage="1" showErrorMessage="1" sqref="H53:H104">
      <formula1>"市の部30歳未満,市の部30歳以上,市の部40歳以上,市の部50歳以上,市の部60歳以上,市の部70歳以上,町村の部30歳未満,町村の部30歳以上,町村の部40歳以上,町村の部50歳以上,町村の部60歳以上,町村の部70歳以上"</formula1>
    </dataValidation>
    <dataValidation type="list" allowBlank="1" showInputMessage="1" showErrorMessage="1" sqref="M5:M104 I47:I104 I11:I14 I17:I23 I5:I8 I29:I41 I43:I45">
      <formula1>"50m自由形,100m自由形,200m自由形,50m背泳ぎ,100m背泳ぎ,50m平泳ぎ,100m平泳ぎ,50mバタフライ,100mバタフライ,200m個人メドレー"</formula1>
    </dataValidation>
    <dataValidation type="list" allowBlank="1" showInputMessage="1" showErrorMessage="1" sqref="G5:G104">
      <formula1>"男,女"</formula1>
    </dataValidation>
  </dataValidations>
  <pageMargins left="0.74803149606299213" right="0.74803149606299213" top="0.98425196850393704" bottom="0.98425196850393704" header="0.51181102362204722" footer="0.51181102362204722"/>
  <pageSetup paperSize="9" scale="70" orientation="landscape" r:id="rId1"/>
  <headerFooter alignWithMargins="0">
    <oddFooter>&amp;C&amp;P / &amp;N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L104"/>
  <sheetViews>
    <sheetView view="pageBreakPreview" zoomScaleNormal="100" zoomScaleSheetLayoutView="100" workbookViewId="0">
      <selection activeCell="D26" sqref="D26"/>
    </sheetView>
  </sheetViews>
  <sheetFormatPr defaultColWidth="9" defaultRowHeight="13.2"/>
  <cols>
    <col min="1" max="1" width="9" style="126"/>
    <col min="2" max="3" width="25.77734375" style="126" customWidth="1"/>
    <col min="4" max="4" width="7.77734375" style="126" customWidth="1"/>
    <col min="5" max="5" width="18.77734375" style="126" customWidth="1"/>
    <col min="6" max="6" width="20.77734375" style="127" customWidth="1"/>
    <col min="7" max="11" width="7.6640625" style="127" customWidth="1"/>
    <col min="12" max="16384" width="9" style="126"/>
  </cols>
  <sheetData>
    <row r="1" spans="1:12" s="138" customFormat="1" ht="20.100000000000001" customHeight="1">
      <c r="A1" s="141" t="s">
        <v>406</v>
      </c>
      <c r="B1" s="943"/>
      <c r="C1" s="943"/>
    </row>
    <row r="2" spans="1:12" s="138" customFormat="1" ht="20.100000000000001" customHeight="1">
      <c r="B2" s="140"/>
      <c r="C2" s="140"/>
    </row>
    <row r="3" spans="1:12" ht="19.95" customHeight="1">
      <c r="A3" s="942" t="s">
        <v>410</v>
      </c>
      <c r="B3" s="944" t="s">
        <v>404</v>
      </c>
      <c r="C3" s="944"/>
      <c r="D3" s="132"/>
      <c r="E3" s="132"/>
      <c r="F3" s="941" t="s">
        <v>409</v>
      </c>
      <c r="G3" s="941"/>
      <c r="H3" s="941"/>
      <c r="I3" s="941"/>
      <c r="J3" s="941" t="s">
        <v>402</v>
      </c>
      <c r="K3" s="941"/>
      <c r="L3" s="941"/>
    </row>
    <row r="4" spans="1:12" ht="19.95" customHeight="1">
      <c r="A4" s="942"/>
      <c r="B4" s="137" t="s">
        <v>408</v>
      </c>
      <c r="C4" s="137" t="s">
        <v>407</v>
      </c>
      <c r="D4" s="137" t="s">
        <v>395</v>
      </c>
      <c r="E4" s="137" t="s">
        <v>394</v>
      </c>
      <c r="F4" s="136" t="s">
        <v>385</v>
      </c>
      <c r="G4" s="136" t="s">
        <v>392</v>
      </c>
      <c r="H4" s="136" t="s">
        <v>391</v>
      </c>
      <c r="I4" s="136" t="s">
        <v>390</v>
      </c>
      <c r="J4" s="135"/>
      <c r="K4" s="135"/>
    </row>
    <row r="5" spans="1:12" ht="19.95" customHeight="1">
      <c r="A5" s="132">
        <v>1</v>
      </c>
      <c r="B5" s="130"/>
      <c r="C5" s="130"/>
      <c r="D5" s="130"/>
      <c r="E5" s="131"/>
      <c r="F5" s="130"/>
      <c r="G5" s="129"/>
      <c r="H5" s="129"/>
      <c r="I5" s="129"/>
      <c r="J5" s="128" t="e">
        <f t="shared" ref="J5:J36" ca="1" si="0">_xlfn.IFS(COUNTIF(F5,"*フリーリレー*"),"リ",COUNTIF(F5,"*メドレーリレー*"),"メ")</f>
        <v>#NAME?</v>
      </c>
      <c r="K5" s="128" t="e">
        <f t="shared" ref="K5:K36" ca="1" si="1">_xlfn.IFS(COUNTIF(F5,"*100*"),"100",COUNTIF(F5,"*200*"),"200",COUNTIF(F5,"*400*"),"400",COUNTIF(F5,"*800*"),"800")</f>
        <v>#NAME?</v>
      </c>
      <c r="L5" s="126">
        <f t="shared" ref="L5:L36" si="2">(G5*100)+(H5)+(I5/100)</f>
        <v>0</v>
      </c>
    </row>
    <row r="6" spans="1:12" ht="19.95" customHeight="1">
      <c r="A6" s="132">
        <v>2</v>
      </c>
      <c r="B6" s="130"/>
      <c r="C6" s="130"/>
      <c r="D6" s="130"/>
      <c r="E6" s="131"/>
      <c r="F6" s="130"/>
      <c r="G6" s="129"/>
      <c r="H6" s="129"/>
      <c r="I6" s="129"/>
      <c r="J6" s="128" t="e">
        <f t="shared" ca="1" si="0"/>
        <v>#NAME?</v>
      </c>
      <c r="K6" s="128" t="e">
        <f t="shared" ca="1" si="1"/>
        <v>#NAME?</v>
      </c>
      <c r="L6" s="126">
        <f t="shared" si="2"/>
        <v>0</v>
      </c>
    </row>
    <row r="7" spans="1:12" ht="19.95" customHeight="1">
      <c r="A7" s="132">
        <v>3</v>
      </c>
      <c r="B7" s="130"/>
      <c r="C7" s="130"/>
      <c r="D7" s="130"/>
      <c r="E7" s="131"/>
      <c r="F7" s="130"/>
      <c r="G7" s="129"/>
      <c r="H7" s="129"/>
      <c r="I7" s="129"/>
      <c r="J7" s="128" t="e">
        <f t="shared" ca="1" si="0"/>
        <v>#NAME?</v>
      </c>
      <c r="K7" s="128" t="e">
        <f t="shared" ca="1" si="1"/>
        <v>#NAME?</v>
      </c>
      <c r="L7" s="126">
        <f t="shared" si="2"/>
        <v>0</v>
      </c>
    </row>
    <row r="8" spans="1:12" ht="19.95" customHeight="1">
      <c r="A8" s="132">
        <v>4</v>
      </c>
      <c r="B8" s="130"/>
      <c r="C8" s="130"/>
      <c r="D8" s="130"/>
      <c r="E8" s="131"/>
      <c r="F8" s="130"/>
      <c r="G8" s="129"/>
      <c r="H8" s="129"/>
      <c r="I8" s="129"/>
      <c r="J8" s="128" t="e">
        <f t="shared" ca="1" si="0"/>
        <v>#NAME?</v>
      </c>
      <c r="K8" s="128" t="e">
        <f t="shared" ca="1" si="1"/>
        <v>#NAME?</v>
      </c>
      <c r="L8" s="126">
        <f t="shared" si="2"/>
        <v>0</v>
      </c>
    </row>
    <row r="9" spans="1:12" ht="19.95" customHeight="1">
      <c r="A9" s="132">
        <v>5</v>
      </c>
      <c r="B9" s="130"/>
      <c r="C9" s="130"/>
      <c r="D9" s="130"/>
      <c r="E9" s="131"/>
      <c r="F9" s="130"/>
      <c r="G9" s="129"/>
      <c r="H9" s="129"/>
      <c r="I9" s="129"/>
      <c r="J9" s="128" t="e">
        <f t="shared" ca="1" si="0"/>
        <v>#NAME?</v>
      </c>
      <c r="K9" s="128" t="e">
        <f t="shared" ca="1" si="1"/>
        <v>#NAME?</v>
      </c>
      <c r="L9" s="126">
        <f t="shared" si="2"/>
        <v>0</v>
      </c>
    </row>
    <row r="10" spans="1:12" ht="19.95" customHeight="1">
      <c r="A10" s="132">
        <v>6</v>
      </c>
      <c r="B10" s="130"/>
      <c r="C10" s="130"/>
      <c r="D10" s="130"/>
      <c r="E10" s="131"/>
      <c r="F10" s="130"/>
      <c r="G10" s="129"/>
      <c r="H10" s="129"/>
      <c r="I10" s="129"/>
      <c r="J10" s="128" t="e">
        <f t="shared" ca="1" si="0"/>
        <v>#NAME?</v>
      </c>
      <c r="K10" s="128" t="e">
        <f t="shared" ca="1" si="1"/>
        <v>#NAME?</v>
      </c>
      <c r="L10" s="126">
        <f t="shared" si="2"/>
        <v>0</v>
      </c>
    </row>
    <row r="11" spans="1:12" ht="19.95" customHeight="1">
      <c r="A11" s="132">
        <v>7</v>
      </c>
      <c r="B11" s="130"/>
      <c r="C11" s="130"/>
      <c r="D11" s="130"/>
      <c r="E11" s="131"/>
      <c r="F11" s="130"/>
      <c r="G11" s="129"/>
      <c r="H11" s="129"/>
      <c r="I11" s="129"/>
      <c r="J11" s="128" t="e">
        <f t="shared" ca="1" si="0"/>
        <v>#NAME?</v>
      </c>
      <c r="K11" s="128" t="e">
        <f t="shared" ca="1" si="1"/>
        <v>#NAME?</v>
      </c>
      <c r="L11" s="126">
        <f t="shared" si="2"/>
        <v>0</v>
      </c>
    </row>
    <row r="12" spans="1:12" ht="19.95" customHeight="1">
      <c r="A12" s="132">
        <v>8</v>
      </c>
      <c r="B12" s="130"/>
      <c r="C12" s="130"/>
      <c r="D12" s="130"/>
      <c r="E12" s="131"/>
      <c r="F12" s="130"/>
      <c r="G12" s="129"/>
      <c r="H12" s="129"/>
      <c r="I12" s="129"/>
      <c r="J12" s="128" t="e">
        <f t="shared" ca="1" si="0"/>
        <v>#NAME?</v>
      </c>
      <c r="K12" s="128" t="e">
        <f t="shared" ca="1" si="1"/>
        <v>#NAME?</v>
      </c>
      <c r="L12" s="126">
        <f t="shared" si="2"/>
        <v>0</v>
      </c>
    </row>
    <row r="13" spans="1:12" ht="19.95" customHeight="1">
      <c r="A13" s="132">
        <v>9</v>
      </c>
      <c r="B13" s="130"/>
      <c r="C13" s="130"/>
      <c r="D13" s="130"/>
      <c r="E13" s="131"/>
      <c r="F13" s="130"/>
      <c r="G13" s="129"/>
      <c r="H13" s="129"/>
      <c r="I13" s="129"/>
      <c r="J13" s="128" t="e">
        <f t="shared" ca="1" si="0"/>
        <v>#NAME?</v>
      </c>
      <c r="K13" s="128" t="e">
        <f t="shared" ca="1" si="1"/>
        <v>#NAME?</v>
      </c>
      <c r="L13" s="126">
        <f t="shared" si="2"/>
        <v>0</v>
      </c>
    </row>
    <row r="14" spans="1:12" ht="19.95" customHeight="1">
      <c r="A14" s="132">
        <v>10</v>
      </c>
      <c r="B14" s="130"/>
      <c r="C14" s="130"/>
      <c r="D14" s="130"/>
      <c r="E14" s="131"/>
      <c r="F14" s="130"/>
      <c r="G14" s="129"/>
      <c r="H14" s="129"/>
      <c r="I14" s="129"/>
      <c r="J14" s="128" t="e">
        <f t="shared" ca="1" si="0"/>
        <v>#NAME?</v>
      </c>
      <c r="K14" s="128" t="e">
        <f t="shared" ca="1" si="1"/>
        <v>#NAME?</v>
      </c>
      <c r="L14" s="126">
        <f t="shared" si="2"/>
        <v>0</v>
      </c>
    </row>
    <row r="15" spans="1:12" ht="19.95" customHeight="1">
      <c r="A15" s="132">
        <v>11</v>
      </c>
      <c r="B15" s="130"/>
      <c r="C15" s="130"/>
      <c r="D15" s="130"/>
      <c r="E15" s="131"/>
      <c r="F15" s="130"/>
      <c r="G15" s="129"/>
      <c r="H15" s="129"/>
      <c r="I15" s="129"/>
      <c r="J15" s="128" t="e">
        <f t="shared" ca="1" si="0"/>
        <v>#NAME?</v>
      </c>
      <c r="K15" s="128" t="e">
        <f t="shared" ca="1" si="1"/>
        <v>#NAME?</v>
      </c>
      <c r="L15" s="126">
        <f t="shared" si="2"/>
        <v>0</v>
      </c>
    </row>
    <row r="16" spans="1:12" ht="19.95" customHeight="1">
      <c r="A16" s="132">
        <v>12</v>
      </c>
      <c r="B16" s="130"/>
      <c r="C16" s="130"/>
      <c r="D16" s="130"/>
      <c r="E16" s="131"/>
      <c r="F16" s="130"/>
      <c r="G16" s="129"/>
      <c r="H16" s="129"/>
      <c r="I16" s="129"/>
      <c r="J16" s="128" t="e">
        <f t="shared" ca="1" si="0"/>
        <v>#NAME?</v>
      </c>
      <c r="K16" s="128" t="e">
        <f t="shared" ca="1" si="1"/>
        <v>#NAME?</v>
      </c>
      <c r="L16" s="126">
        <f t="shared" si="2"/>
        <v>0</v>
      </c>
    </row>
    <row r="17" spans="1:12" ht="19.95" customHeight="1">
      <c r="A17" s="132">
        <v>13</v>
      </c>
      <c r="B17" s="130"/>
      <c r="C17" s="130"/>
      <c r="D17" s="130"/>
      <c r="E17" s="131"/>
      <c r="F17" s="130"/>
      <c r="G17" s="129"/>
      <c r="H17" s="129"/>
      <c r="I17" s="129"/>
      <c r="J17" s="128" t="e">
        <f t="shared" ca="1" si="0"/>
        <v>#NAME?</v>
      </c>
      <c r="K17" s="128" t="e">
        <f t="shared" ca="1" si="1"/>
        <v>#NAME?</v>
      </c>
      <c r="L17" s="126">
        <f t="shared" si="2"/>
        <v>0</v>
      </c>
    </row>
    <row r="18" spans="1:12" ht="19.95" customHeight="1">
      <c r="A18" s="132">
        <v>14</v>
      </c>
      <c r="B18" s="130"/>
      <c r="C18" s="130"/>
      <c r="D18" s="130"/>
      <c r="E18" s="131"/>
      <c r="F18" s="130"/>
      <c r="G18" s="129"/>
      <c r="H18" s="129"/>
      <c r="I18" s="129"/>
      <c r="J18" s="128" t="e">
        <f t="shared" ca="1" si="0"/>
        <v>#NAME?</v>
      </c>
      <c r="K18" s="128" t="e">
        <f t="shared" ca="1" si="1"/>
        <v>#NAME?</v>
      </c>
      <c r="L18" s="126">
        <f t="shared" si="2"/>
        <v>0</v>
      </c>
    </row>
    <row r="19" spans="1:12" ht="19.95" customHeight="1">
      <c r="A19" s="132">
        <v>15</v>
      </c>
      <c r="B19" s="130"/>
      <c r="C19" s="130"/>
      <c r="D19" s="130"/>
      <c r="E19" s="131"/>
      <c r="F19" s="130"/>
      <c r="G19" s="129"/>
      <c r="H19" s="129"/>
      <c r="I19" s="129"/>
      <c r="J19" s="128" t="e">
        <f t="shared" ca="1" si="0"/>
        <v>#NAME?</v>
      </c>
      <c r="K19" s="128" t="e">
        <f t="shared" ca="1" si="1"/>
        <v>#NAME?</v>
      </c>
      <c r="L19" s="126">
        <f t="shared" si="2"/>
        <v>0</v>
      </c>
    </row>
    <row r="20" spans="1:12" ht="19.95" customHeight="1">
      <c r="A20" s="132">
        <v>16</v>
      </c>
      <c r="B20" s="130"/>
      <c r="C20" s="130"/>
      <c r="D20" s="130"/>
      <c r="E20" s="131"/>
      <c r="F20" s="130"/>
      <c r="G20" s="129"/>
      <c r="H20" s="129"/>
      <c r="I20" s="129"/>
      <c r="J20" s="128" t="e">
        <f t="shared" ca="1" si="0"/>
        <v>#NAME?</v>
      </c>
      <c r="K20" s="128" t="e">
        <f t="shared" ca="1" si="1"/>
        <v>#NAME?</v>
      </c>
      <c r="L20" s="126">
        <f t="shared" si="2"/>
        <v>0</v>
      </c>
    </row>
    <row r="21" spans="1:12" ht="19.95" customHeight="1">
      <c r="A21" s="132">
        <v>17</v>
      </c>
      <c r="B21" s="130"/>
      <c r="C21" s="130"/>
      <c r="D21" s="130"/>
      <c r="E21" s="131"/>
      <c r="F21" s="130"/>
      <c r="G21" s="129"/>
      <c r="H21" s="129"/>
      <c r="I21" s="129"/>
      <c r="J21" s="128" t="e">
        <f t="shared" ca="1" si="0"/>
        <v>#NAME?</v>
      </c>
      <c r="K21" s="128" t="e">
        <f t="shared" ca="1" si="1"/>
        <v>#NAME?</v>
      </c>
      <c r="L21" s="126">
        <f t="shared" si="2"/>
        <v>0</v>
      </c>
    </row>
    <row r="22" spans="1:12" ht="19.95" customHeight="1">
      <c r="A22" s="132">
        <v>18</v>
      </c>
      <c r="B22" s="130"/>
      <c r="C22" s="130"/>
      <c r="D22" s="130"/>
      <c r="E22" s="131"/>
      <c r="F22" s="130"/>
      <c r="G22" s="129"/>
      <c r="H22" s="129"/>
      <c r="I22" s="129"/>
      <c r="J22" s="128" t="e">
        <f t="shared" ca="1" si="0"/>
        <v>#NAME?</v>
      </c>
      <c r="K22" s="128" t="e">
        <f t="shared" ca="1" si="1"/>
        <v>#NAME?</v>
      </c>
      <c r="L22" s="126">
        <f t="shared" si="2"/>
        <v>0</v>
      </c>
    </row>
    <row r="23" spans="1:12" ht="19.95" customHeight="1">
      <c r="A23" s="132">
        <v>19</v>
      </c>
      <c r="B23" s="130"/>
      <c r="C23" s="130"/>
      <c r="D23" s="130"/>
      <c r="E23" s="131"/>
      <c r="F23" s="130"/>
      <c r="G23" s="129"/>
      <c r="H23" s="129"/>
      <c r="I23" s="129"/>
      <c r="J23" s="128" t="e">
        <f t="shared" ca="1" si="0"/>
        <v>#NAME?</v>
      </c>
      <c r="K23" s="128" t="e">
        <f t="shared" ca="1" si="1"/>
        <v>#NAME?</v>
      </c>
      <c r="L23" s="126">
        <f t="shared" si="2"/>
        <v>0</v>
      </c>
    </row>
    <row r="24" spans="1:12" ht="19.95" customHeight="1">
      <c r="A24" s="132">
        <v>20</v>
      </c>
      <c r="B24" s="130"/>
      <c r="C24" s="130"/>
      <c r="D24" s="130"/>
      <c r="E24" s="131"/>
      <c r="F24" s="130"/>
      <c r="G24" s="129"/>
      <c r="H24" s="129"/>
      <c r="I24" s="129"/>
      <c r="J24" s="128" t="e">
        <f t="shared" ca="1" si="0"/>
        <v>#NAME?</v>
      </c>
      <c r="K24" s="128" t="e">
        <f t="shared" ca="1" si="1"/>
        <v>#NAME?</v>
      </c>
      <c r="L24" s="126">
        <f t="shared" si="2"/>
        <v>0</v>
      </c>
    </row>
    <row r="25" spans="1:12">
      <c r="J25" s="128" t="e">
        <f t="shared" ca="1" si="0"/>
        <v>#NAME?</v>
      </c>
      <c r="K25" s="128" t="e">
        <f t="shared" ca="1" si="1"/>
        <v>#NAME?</v>
      </c>
      <c r="L25" s="126">
        <f t="shared" si="2"/>
        <v>0</v>
      </c>
    </row>
    <row r="26" spans="1:12">
      <c r="J26" s="128" t="e">
        <f t="shared" ca="1" si="0"/>
        <v>#NAME?</v>
      </c>
      <c r="K26" s="128" t="e">
        <f t="shared" ca="1" si="1"/>
        <v>#NAME?</v>
      </c>
      <c r="L26" s="126">
        <f t="shared" si="2"/>
        <v>0</v>
      </c>
    </row>
    <row r="27" spans="1:12">
      <c r="J27" s="128" t="e">
        <f t="shared" ca="1" si="0"/>
        <v>#NAME?</v>
      </c>
      <c r="K27" s="128" t="e">
        <f t="shared" ca="1" si="1"/>
        <v>#NAME?</v>
      </c>
      <c r="L27" s="126">
        <f t="shared" si="2"/>
        <v>0</v>
      </c>
    </row>
    <row r="28" spans="1:12">
      <c r="J28" s="128" t="e">
        <f t="shared" ca="1" si="0"/>
        <v>#NAME?</v>
      </c>
      <c r="K28" s="128" t="e">
        <f t="shared" ca="1" si="1"/>
        <v>#NAME?</v>
      </c>
      <c r="L28" s="126">
        <f t="shared" si="2"/>
        <v>0</v>
      </c>
    </row>
    <row r="29" spans="1:12">
      <c r="J29" s="128" t="e">
        <f t="shared" ca="1" si="0"/>
        <v>#NAME?</v>
      </c>
      <c r="K29" s="128" t="e">
        <f t="shared" ca="1" si="1"/>
        <v>#NAME?</v>
      </c>
      <c r="L29" s="126">
        <f t="shared" si="2"/>
        <v>0</v>
      </c>
    </row>
    <row r="30" spans="1:12">
      <c r="J30" s="128" t="e">
        <f t="shared" ca="1" si="0"/>
        <v>#NAME?</v>
      </c>
      <c r="K30" s="128" t="e">
        <f t="shared" ca="1" si="1"/>
        <v>#NAME?</v>
      </c>
      <c r="L30" s="126">
        <f t="shared" si="2"/>
        <v>0</v>
      </c>
    </row>
    <row r="31" spans="1:12">
      <c r="J31" s="128" t="e">
        <f t="shared" ca="1" si="0"/>
        <v>#NAME?</v>
      </c>
      <c r="K31" s="128" t="e">
        <f t="shared" ca="1" si="1"/>
        <v>#NAME?</v>
      </c>
      <c r="L31" s="126">
        <f t="shared" si="2"/>
        <v>0</v>
      </c>
    </row>
    <row r="32" spans="1:12">
      <c r="J32" s="128" t="e">
        <f t="shared" ca="1" si="0"/>
        <v>#NAME?</v>
      </c>
      <c r="K32" s="128" t="e">
        <f t="shared" ca="1" si="1"/>
        <v>#NAME?</v>
      </c>
      <c r="L32" s="126">
        <f t="shared" si="2"/>
        <v>0</v>
      </c>
    </row>
    <row r="33" spans="10:12">
      <c r="J33" s="128" t="e">
        <f t="shared" ca="1" si="0"/>
        <v>#NAME?</v>
      </c>
      <c r="K33" s="128" t="e">
        <f t="shared" ca="1" si="1"/>
        <v>#NAME?</v>
      </c>
      <c r="L33" s="126">
        <f t="shared" si="2"/>
        <v>0</v>
      </c>
    </row>
    <row r="34" spans="10:12">
      <c r="J34" s="128" t="e">
        <f t="shared" ca="1" si="0"/>
        <v>#NAME?</v>
      </c>
      <c r="K34" s="128" t="e">
        <f t="shared" ca="1" si="1"/>
        <v>#NAME?</v>
      </c>
      <c r="L34" s="126">
        <f t="shared" si="2"/>
        <v>0</v>
      </c>
    </row>
    <row r="35" spans="10:12">
      <c r="J35" s="128" t="e">
        <f t="shared" ca="1" si="0"/>
        <v>#NAME?</v>
      </c>
      <c r="K35" s="128" t="e">
        <f t="shared" ca="1" si="1"/>
        <v>#NAME?</v>
      </c>
      <c r="L35" s="126">
        <f t="shared" si="2"/>
        <v>0</v>
      </c>
    </row>
    <row r="36" spans="10:12">
      <c r="J36" s="128" t="e">
        <f t="shared" ca="1" si="0"/>
        <v>#NAME?</v>
      </c>
      <c r="K36" s="128" t="e">
        <f t="shared" ca="1" si="1"/>
        <v>#NAME?</v>
      </c>
      <c r="L36" s="126">
        <f t="shared" si="2"/>
        <v>0</v>
      </c>
    </row>
    <row r="37" spans="10:12">
      <c r="J37" s="128" t="e">
        <f t="shared" ref="J37:J68" ca="1" si="3">_xlfn.IFS(COUNTIF(F37,"*フリーリレー*"),"リ",COUNTIF(F37,"*メドレーリレー*"),"メ")</f>
        <v>#NAME?</v>
      </c>
      <c r="K37" s="128" t="e">
        <f t="shared" ref="K37:K68" ca="1" si="4">_xlfn.IFS(COUNTIF(F37,"*100*"),"100",COUNTIF(F37,"*200*"),"200",COUNTIF(F37,"*400*"),"400",COUNTIF(F37,"*800*"),"800")</f>
        <v>#NAME?</v>
      </c>
      <c r="L37" s="126">
        <f t="shared" ref="L37:L68" si="5">(G37*100)+(H37)+(I37/100)</f>
        <v>0</v>
      </c>
    </row>
    <row r="38" spans="10:12">
      <c r="J38" s="128" t="e">
        <f t="shared" ca="1" si="3"/>
        <v>#NAME?</v>
      </c>
      <c r="K38" s="128" t="e">
        <f t="shared" ca="1" si="4"/>
        <v>#NAME?</v>
      </c>
      <c r="L38" s="126">
        <f t="shared" si="5"/>
        <v>0</v>
      </c>
    </row>
    <row r="39" spans="10:12">
      <c r="J39" s="128" t="e">
        <f t="shared" ca="1" si="3"/>
        <v>#NAME?</v>
      </c>
      <c r="K39" s="128" t="e">
        <f t="shared" ca="1" si="4"/>
        <v>#NAME?</v>
      </c>
      <c r="L39" s="126">
        <f t="shared" si="5"/>
        <v>0</v>
      </c>
    </row>
    <row r="40" spans="10:12">
      <c r="J40" s="128" t="e">
        <f t="shared" ca="1" si="3"/>
        <v>#NAME?</v>
      </c>
      <c r="K40" s="128" t="e">
        <f t="shared" ca="1" si="4"/>
        <v>#NAME?</v>
      </c>
      <c r="L40" s="126">
        <f t="shared" si="5"/>
        <v>0</v>
      </c>
    </row>
    <row r="41" spans="10:12">
      <c r="J41" s="128" t="e">
        <f t="shared" ca="1" si="3"/>
        <v>#NAME?</v>
      </c>
      <c r="K41" s="128" t="e">
        <f t="shared" ca="1" si="4"/>
        <v>#NAME?</v>
      </c>
      <c r="L41" s="126">
        <f t="shared" si="5"/>
        <v>0</v>
      </c>
    </row>
    <row r="42" spans="10:12">
      <c r="J42" s="128" t="e">
        <f t="shared" ca="1" si="3"/>
        <v>#NAME?</v>
      </c>
      <c r="K42" s="128" t="e">
        <f t="shared" ca="1" si="4"/>
        <v>#NAME?</v>
      </c>
      <c r="L42" s="126">
        <f t="shared" si="5"/>
        <v>0</v>
      </c>
    </row>
    <row r="43" spans="10:12">
      <c r="J43" s="128" t="e">
        <f t="shared" ca="1" si="3"/>
        <v>#NAME?</v>
      </c>
      <c r="K43" s="128" t="e">
        <f t="shared" ca="1" si="4"/>
        <v>#NAME?</v>
      </c>
      <c r="L43" s="126">
        <f t="shared" si="5"/>
        <v>0</v>
      </c>
    </row>
    <row r="44" spans="10:12">
      <c r="J44" s="128" t="e">
        <f t="shared" ca="1" si="3"/>
        <v>#NAME?</v>
      </c>
      <c r="K44" s="128" t="e">
        <f t="shared" ca="1" si="4"/>
        <v>#NAME?</v>
      </c>
      <c r="L44" s="126">
        <f t="shared" si="5"/>
        <v>0</v>
      </c>
    </row>
    <row r="45" spans="10:12">
      <c r="J45" s="128" t="e">
        <f t="shared" ca="1" si="3"/>
        <v>#NAME?</v>
      </c>
      <c r="K45" s="128" t="e">
        <f t="shared" ca="1" si="4"/>
        <v>#NAME?</v>
      </c>
      <c r="L45" s="126">
        <f t="shared" si="5"/>
        <v>0</v>
      </c>
    </row>
    <row r="46" spans="10:12">
      <c r="J46" s="128" t="e">
        <f t="shared" ca="1" si="3"/>
        <v>#NAME?</v>
      </c>
      <c r="K46" s="128" t="e">
        <f t="shared" ca="1" si="4"/>
        <v>#NAME?</v>
      </c>
      <c r="L46" s="126">
        <f t="shared" si="5"/>
        <v>0</v>
      </c>
    </row>
    <row r="47" spans="10:12">
      <c r="J47" s="128" t="e">
        <f t="shared" ca="1" si="3"/>
        <v>#NAME?</v>
      </c>
      <c r="K47" s="128" t="e">
        <f t="shared" ca="1" si="4"/>
        <v>#NAME?</v>
      </c>
      <c r="L47" s="126">
        <f t="shared" si="5"/>
        <v>0</v>
      </c>
    </row>
    <row r="48" spans="10:12">
      <c r="J48" s="128" t="e">
        <f t="shared" ca="1" si="3"/>
        <v>#NAME?</v>
      </c>
      <c r="K48" s="128" t="e">
        <f t="shared" ca="1" si="4"/>
        <v>#NAME?</v>
      </c>
      <c r="L48" s="126">
        <f t="shared" si="5"/>
        <v>0</v>
      </c>
    </row>
    <row r="49" spans="10:12">
      <c r="J49" s="128" t="e">
        <f t="shared" ca="1" si="3"/>
        <v>#NAME?</v>
      </c>
      <c r="K49" s="128" t="e">
        <f t="shared" ca="1" si="4"/>
        <v>#NAME?</v>
      </c>
      <c r="L49" s="126">
        <f t="shared" si="5"/>
        <v>0</v>
      </c>
    </row>
    <row r="50" spans="10:12">
      <c r="J50" s="128" t="e">
        <f t="shared" ca="1" si="3"/>
        <v>#NAME?</v>
      </c>
      <c r="K50" s="128" t="e">
        <f t="shared" ca="1" si="4"/>
        <v>#NAME?</v>
      </c>
      <c r="L50" s="126">
        <f t="shared" si="5"/>
        <v>0</v>
      </c>
    </row>
    <row r="51" spans="10:12">
      <c r="J51" s="128" t="e">
        <f t="shared" ca="1" si="3"/>
        <v>#NAME?</v>
      </c>
      <c r="K51" s="128" t="e">
        <f t="shared" ca="1" si="4"/>
        <v>#NAME?</v>
      </c>
      <c r="L51" s="126">
        <f t="shared" si="5"/>
        <v>0</v>
      </c>
    </row>
    <row r="52" spans="10:12">
      <c r="J52" s="128" t="e">
        <f t="shared" ca="1" si="3"/>
        <v>#NAME?</v>
      </c>
      <c r="K52" s="128" t="e">
        <f t="shared" ca="1" si="4"/>
        <v>#NAME?</v>
      </c>
      <c r="L52" s="126">
        <f t="shared" si="5"/>
        <v>0</v>
      </c>
    </row>
    <row r="53" spans="10:12">
      <c r="J53" s="128" t="e">
        <f t="shared" ca="1" si="3"/>
        <v>#NAME?</v>
      </c>
      <c r="K53" s="128" t="e">
        <f t="shared" ca="1" si="4"/>
        <v>#NAME?</v>
      </c>
      <c r="L53" s="126">
        <f t="shared" si="5"/>
        <v>0</v>
      </c>
    </row>
    <row r="54" spans="10:12">
      <c r="J54" s="128" t="e">
        <f t="shared" ca="1" si="3"/>
        <v>#NAME?</v>
      </c>
      <c r="K54" s="128" t="e">
        <f t="shared" ca="1" si="4"/>
        <v>#NAME?</v>
      </c>
      <c r="L54" s="126">
        <f t="shared" si="5"/>
        <v>0</v>
      </c>
    </row>
    <row r="55" spans="10:12">
      <c r="J55" s="128" t="e">
        <f t="shared" ca="1" si="3"/>
        <v>#NAME?</v>
      </c>
      <c r="K55" s="128" t="e">
        <f t="shared" ca="1" si="4"/>
        <v>#NAME?</v>
      </c>
      <c r="L55" s="126">
        <f t="shared" si="5"/>
        <v>0</v>
      </c>
    </row>
    <row r="56" spans="10:12">
      <c r="J56" s="128" t="e">
        <f t="shared" ca="1" si="3"/>
        <v>#NAME?</v>
      </c>
      <c r="K56" s="128" t="e">
        <f t="shared" ca="1" si="4"/>
        <v>#NAME?</v>
      </c>
      <c r="L56" s="126">
        <f t="shared" si="5"/>
        <v>0</v>
      </c>
    </row>
    <row r="57" spans="10:12">
      <c r="J57" s="128" t="e">
        <f t="shared" ca="1" si="3"/>
        <v>#NAME?</v>
      </c>
      <c r="K57" s="128" t="e">
        <f t="shared" ca="1" si="4"/>
        <v>#NAME?</v>
      </c>
      <c r="L57" s="126">
        <f t="shared" si="5"/>
        <v>0</v>
      </c>
    </row>
    <row r="58" spans="10:12">
      <c r="J58" s="128" t="e">
        <f t="shared" ca="1" si="3"/>
        <v>#NAME?</v>
      </c>
      <c r="K58" s="128" t="e">
        <f t="shared" ca="1" si="4"/>
        <v>#NAME?</v>
      </c>
      <c r="L58" s="126">
        <f t="shared" si="5"/>
        <v>0</v>
      </c>
    </row>
    <row r="59" spans="10:12">
      <c r="J59" s="128" t="e">
        <f t="shared" ca="1" si="3"/>
        <v>#NAME?</v>
      </c>
      <c r="K59" s="128" t="e">
        <f t="shared" ca="1" si="4"/>
        <v>#NAME?</v>
      </c>
      <c r="L59" s="126">
        <f t="shared" si="5"/>
        <v>0</v>
      </c>
    </row>
    <row r="60" spans="10:12">
      <c r="J60" s="128" t="e">
        <f t="shared" ca="1" si="3"/>
        <v>#NAME?</v>
      </c>
      <c r="K60" s="128" t="e">
        <f t="shared" ca="1" si="4"/>
        <v>#NAME?</v>
      </c>
      <c r="L60" s="126">
        <f t="shared" si="5"/>
        <v>0</v>
      </c>
    </row>
    <row r="61" spans="10:12">
      <c r="J61" s="128" t="e">
        <f t="shared" ca="1" si="3"/>
        <v>#NAME?</v>
      </c>
      <c r="K61" s="128" t="e">
        <f t="shared" ca="1" si="4"/>
        <v>#NAME?</v>
      </c>
      <c r="L61" s="126">
        <f t="shared" si="5"/>
        <v>0</v>
      </c>
    </row>
    <row r="62" spans="10:12">
      <c r="J62" s="128" t="e">
        <f t="shared" ca="1" si="3"/>
        <v>#NAME?</v>
      </c>
      <c r="K62" s="128" t="e">
        <f t="shared" ca="1" si="4"/>
        <v>#NAME?</v>
      </c>
      <c r="L62" s="126">
        <f t="shared" si="5"/>
        <v>0</v>
      </c>
    </row>
    <row r="63" spans="10:12">
      <c r="J63" s="128" t="e">
        <f t="shared" ca="1" si="3"/>
        <v>#NAME?</v>
      </c>
      <c r="K63" s="128" t="e">
        <f t="shared" ca="1" si="4"/>
        <v>#NAME?</v>
      </c>
      <c r="L63" s="126">
        <f t="shared" si="5"/>
        <v>0</v>
      </c>
    </row>
    <row r="64" spans="10:12">
      <c r="J64" s="128" t="e">
        <f t="shared" ca="1" si="3"/>
        <v>#NAME?</v>
      </c>
      <c r="K64" s="128" t="e">
        <f t="shared" ca="1" si="4"/>
        <v>#NAME?</v>
      </c>
      <c r="L64" s="126">
        <f t="shared" si="5"/>
        <v>0</v>
      </c>
    </row>
    <row r="65" spans="10:12">
      <c r="J65" s="128" t="e">
        <f t="shared" ca="1" si="3"/>
        <v>#NAME?</v>
      </c>
      <c r="K65" s="128" t="e">
        <f t="shared" ca="1" si="4"/>
        <v>#NAME?</v>
      </c>
      <c r="L65" s="126">
        <f t="shared" si="5"/>
        <v>0</v>
      </c>
    </row>
    <row r="66" spans="10:12">
      <c r="J66" s="128" t="e">
        <f t="shared" ca="1" si="3"/>
        <v>#NAME?</v>
      </c>
      <c r="K66" s="128" t="e">
        <f t="shared" ca="1" si="4"/>
        <v>#NAME?</v>
      </c>
      <c r="L66" s="126">
        <f t="shared" si="5"/>
        <v>0</v>
      </c>
    </row>
    <row r="67" spans="10:12">
      <c r="J67" s="128" t="e">
        <f t="shared" ca="1" si="3"/>
        <v>#NAME?</v>
      </c>
      <c r="K67" s="128" t="e">
        <f t="shared" ca="1" si="4"/>
        <v>#NAME?</v>
      </c>
      <c r="L67" s="126">
        <f t="shared" si="5"/>
        <v>0</v>
      </c>
    </row>
    <row r="68" spans="10:12">
      <c r="J68" s="128" t="e">
        <f t="shared" ca="1" si="3"/>
        <v>#NAME?</v>
      </c>
      <c r="K68" s="128" t="e">
        <f t="shared" ca="1" si="4"/>
        <v>#NAME?</v>
      </c>
      <c r="L68" s="126">
        <f t="shared" si="5"/>
        <v>0</v>
      </c>
    </row>
    <row r="69" spans="10:12">
      <c r="J69" s="128" t="e">
        <f t="shared" ref="J69:J104" ca="1" si="6">_xlfn.IFS(COUNTIF(F69,"*フリーリレー*"),"リ",COUNTIF(F69,"*メドレーリレー*"),"メ")</f>
        <v>#NAME?</v>
      </c>
      <c r="K69" s="128" t="e">
        <f t="shared" ref="K69:K104" ca="1" si="7">_xlfn.IFS(COUNTIF(F69,"*100*"),"100",COUNTIF(F69,"*200*"),"200",COUNTIF(F69,"*400*"),"400",COUNTIF(F69,"*800*"),"800")</f>
        <v>#NAME?</v>
      </c>
      <c r="L69" s="126">
        <f t="shared" ref="L69:L104" si="8">(G69*100)+(H69)+(I69/100)</f>
        <v>0</v>
      </c>
    </row>
    <row r="70" spans="10:12">
      <c r="J70" s="128" t="e">
        <f t="shared" ca="1" si="6"/>
        <v>#NAME?</v>
      </c>
      <c r="K70" s="128" t="e">
        <f t="shared" ca="1" si="7"/>
        <v>#NAME?</v>
      </c>
      <c r="L70" s="126">
        <f t="shared" si="8"/>
        <v>0</v>
      </c>
    </row>
    <row r="71" spans="10:12">
      <c r="J71" s="128" t="e">
        <f t="shared" ca="1" si="6"/>
        <v>#NAME?</v>
      </c>
      <c r="K71" s="128" t="e">
        <f t="shared" ca="1" si="7"/>
        <v>#NAME?</v>
      </c>
      <c r="L71" s="126">
        <f t="shared" si="8"/>
        <v>0</v>
      </c>
    </row>
    <row r="72" spans="10:12">
      <c r="J72" s="128" t="e">
        <f t="shared" ca="1" si="6"/>
        <v>#NAME?</v>
      </c>
      <c r="K72" s="128" t="e">
        <f t="shared" ca="1" si="7"/>
        <v>#NAME?</v>
      </c>
      <c r="L72" s="126">
        <f t="shared" si="8"/>
        <v>0</v>
      </c>
    </row>
    <row r="73" spans="10:12">
      <c r="J73" s="128" t="e">
        <f t="shared" ca="1" si="6"/>
        <v>#NAME?</v>
      </c>
      <c r="K73" s="128" t="e">
        <f t="shared" ca="1" si="7"/>
        <v>#NAME?</v>
      </c>
      <c r="L73" s="126">
        <f t="shared" si="8"/>
        <v>0</v>
      </c>
    </row>
    <row r="74" spans="10:12">
      <c r="J74" s="128" t="e">
        <f t="shared" ca="1" si="6"/>
        <v>#NAME?</v>
      </c>
      <c r="K74" s="128" t="e">
        <f t="shared" ca="1" si="7"/>
        <v>#NAME?</v>
      </c>
      <c r="L74" s="126">
        <f t="shared" si="8"/>
        <v>0</v>
      </c>
    </row>
    <row r="75" spans="10:12">
      <c r="J75" s="128" t="e">
        <f t="shared" ca="1" si="6"/>
        <v>#NAME?</v>
      </c>
      <c r="K75" s="128" t="e">
        <f t="shared" ca="1" si="7"/>
        <v>#NAME?</v>
      </c>
      <c r="L75" s="126">
        <f t="shared" si="8"/>
        <v>0</v>
      </c>
    </row>
    <row r="76" spans="10:12">
      <c r="J76" s="128" t="e">
        <f t="shared" ca="1" si="6"/>
        <v>#NAME?</v>
      </c>
      <c r="K76" s="128" t="e">
        <f t="shared" ca="1" si="7"/>
        <v>#NAME?</v>
      </c>
      <c r="L76" s="126">
        <f t="shared" si="8"/>
        <v>0</v>
      </c>
    </row>
    <row r="77" spans="10:12">
      <c r="J77" s="128" t="e">
        <f t="shared" ca="1" si="6"/>
        <v>#NAME?</v>
      </c>
      <c r="K77" s="128" t="e">
        <f t="shared" ca="1" si="7"/>
        <v>#NAME?</v>
      </c>
      <c r="L77" s="126">
        <f t="shared" si="8"/>
        <v>0</v>
      </c>
    </row>
    <row r="78" spans="10:12">
      <c r="J78" s="128" t="e">
        <f t="shared" ca="1" si="6"/>
        <v>#NAME?</v>
      </c>
      <c r="K78" s="128" t="e">
        <f t="shared" ca="1" si="7"/>
        <v>#NAME?</v>
      </c>
      <c r="L78" s="126">
        <f t="shared" si="8"/>
        <v>0</v>
      </c>
    </row>
    <row r="79" spans="10:12">
      <c r="J79" s="128" t="e">
        <f t="shared" ca="1" si="6"/>
        <v>#NAME?</v>
      </c>
      <c r="K79" s="128" t="e">
        <f t="shared" ca="1" si="7"/>
        <v>#NAME?</v>
      </c>
      <c r="L79" s="126">
        <f t="shared" si="8"/>
        <v>0</v>
      </c>
    </row>
    <row r="80" spans="10:12">
      <c r="J80" s="128" t="e">
        <f t="shared" ca="1" si="6"/>
        <v>#NAME?</v>
      </c>
      <c r="K80" s="128" t="e">
        <f t="shared" ca="1" si="7"/>
        <v>#NAME?</v>
      </c>
      <c r="L80" s="126">
        <f t="shared" si="8"/>
        <v>0</v>
      </c>
    </row>
    <row r="81" spans="10:12">
      <c r="J81" s="128" t="e">
        <f t="shared" ca="1" si="6"/>
        <v>#NAME?</v>
      </c>
      <c r="K81" s="128" t="e">
        <f t="shared" ca="1" si="7"/>
        <v>#NAME?</v>
      </c>
      <c r="L81" s="126">
        <f t="shared" si="8"/>
        <v>0</v>
      </c>
    </row>
    <row r="82" spans="10:12">
      <c r="J82" s="128" t="e">
        <f t="shared" ca="1" si="6"/>
        <v>#NAME?</v>
      </c>
      <c r="K82" s="128" t="e">
        <f t="shared" ca="1" si="7"/>
        <v>#NAME?</v>
      </c>
      <c r="L82" s="126">
        <f t="shared" si="8"/>
        <v>0</v>
      </c>
    </row>
    <row r="83" spans="10:12">
      <c r="J83" s="128" t="e">
        <f t="shared" ca="1" si="6"/>
        <v>#NAME?</v>
      </c>
      <c r="K83" s="128" t="e">
        <f t="shared" ca="1" si="7"/>
        <v>#NAME?</v>
      </c>
      <c r="L83" s="126">
        <f t="shared" si="8"/>
        <v>0</v>
      </c>
    </row>
    <row r="84" spans="10:12">
      <c r="J84" s="128" t="e">
        <f t="shared" ca="1" si="6"/>
        <v>#NAME?</v>
      </c>
      <c r="K84" s="128" t="e">
        <f t="shared" ca="1" si="7"/>
        <v>#NAME?</v>
      </c>
      <c r="L84" s="126">
        <f t="shared" si="8"/>
        <v>0</v>
      </c>
    </row>
    <row r="85" spans="10:12">
      <c r="J85" s="128" t="e">
        <f t="shared" ca="1" si="6"/>
        <v>#NAME?</v>
      </c>
      <c r="K85" s="128" t="e">
        <f t="shared" ca="1" si="7"/>
        <v>#NAME?</v>
      </c>
      <c r="L85" s="126">
        <f t="shared" si="8"/>
        <v>0</v>
      </c>
    </row>
    <row r="86" spans="10:12">
      <c r="J86" s="128" t="e">
        <f t="shared" ca="1" si="6"/>
        <v>#NAME?</v>
      </c>
      <c r="K86" s="128" t="e">
        <f t="shared" ca="1" si="7"/>
        <v>#NAME?</v>
      </c>
      <c r="L86" s="126">
        <f t="shared" si="8"/>
        <v>0</v>
      </c>
    </row>
    <row r="87" spans="10:12">
      <c r="J87" s="128" t="e">
        <f t="shared" ca="1" si="6"/>
        <v>#NAME?</v>
      </c>
      <c r="K87" s="128" t="e">
        <f t="shared" ca="1" si="7"/>
        <v>#NAME?</v>
      </c>
      <c r="L87" s="126">
        <f t="shared" si="8"/>
        <v>0</v>
      </c>
    </row>
    <row r="88" spans="10:12">
      <c r="J88" s="128" t="e">
        <f t="shared" ca="1" si="6"/>
        <v>#NAME?</v>
      </c>
      <c r="K88" s="128" t="e">
        <f t="shared" ca="1" si="7"/>
        <v>#NAME?</v>
      </c>
      <c r="L88" s="126">
        <f t="shared" si="8"/>
        <v>0</v>
      </c>
    </row>
    <row r="89" spans="10:12">
      <c r="J89" s="128" t="e">
        <f t="shared" ca="1" si="6"/>
        <v>#NAME?</v>
      </c>
      <c r="K89" s="128" t="e">
        <f t="shared" ca="1" si="7"/>
        <v>#NAME?</v>
      </c>
      <c r="L89" s="126">
        <f t="shared" si="8"/>
        <v>0</v>
      </c>
    </row>
    <row r="90" spans="10:12">
      <c r="J90" s="128" t="e">
        <f t="shared" ca="1" si="6"/>
        <v>#NAME?</v>
      </c>
      <c r="K90" s="128" t="e">
        <f t="shared" ca="1" si="7"/>
        <v>#NAME?</v>
      </c>
      <c r="L90" s="126">
        <f t="shared" si="8"/>
        <v>0</v>
      </c>
    </row>
    <row r="91" spans="10:12">
      <c r="J91" s="128" t="e">
        <f t="shared" ca="1" si="6"/>
        <v>#NAME?</v>
      </c>
      <c r="K91" s="128" t="e">
        <f t="shared" ca="1" si="7"/>
        <v>#NAME?</v>
      </c>
      <c r="L91" s="126">
        <f t="shared" si="8"/>
        <v>0</v>
      </c>
    </row>
    <row r="92" spans="10:12">
      <c r="J92" s="128" t="e">
        <f t="shared" ca="1" si="6"/>
        <v>#NAME?</v>
      </c>
      <c r="K92" s="128" t="e">
        <f t="shared" ca="1" si="7"/>
        <v>#NAME?</v>
      </c>
      <c r="L92" s="126">
        <f t="shared" si="8"/>
        <v>0</v>
      </c>
    </row>
    <row r="93" spans="10:12">
      <c r="J93" s="128" t="e">
        <f t="shared" ca="1" si="6"/>
        <v>#NAME?</v>
      </c>
      <c r="K93" s="128" t="e">
        <f t="shared" ca="1" si="7"/>
        <v>#NAME?</v>
      </c>
      <c r="L93" s="126">
        <f t="shared" si="8"/>
        <v>0</v>
      </c>
    </row>
    <row r="94" spans="10:12">
      <c r="J94" s="128" t="e">
        <f t="shared" ca="1" si="6"/>
        <v>#NAME?</v>
      </c>
      <c r="K94" s="128" t="e">
        <f t="shared" ca="1" si="7"/>
        <v>#NAME?</v>
      </c>
      <c r="L94" s="126">
        <f t="shared" si="8"/>
        <v>0</v>
      </c>
    </row>
    <row r="95" spans="10:12">
      <c r="J95" s="128" t="e">
        <f t="shared" ca="1" si="6"/>
        <v>#NAME?</v>
      </c>
      <c r="K95" s="128" t="e">
        <f t="shared" ca="1" si="7"/>
        <v>#NAME?</v>
      </c>
      <c r="L95" s="126">
        <f t="shared" si="8"/>
        <v>0</v>
      </c>
    </row>
    <row r="96" spans="10:12">
      <c r="J96" s="128" t="e">
        <f t="shared" ca="1" si="6"/>
        <v>#NAME?</v>
      </c>
      <c r="K96" s="128" t="e">
        <f t="shared" ca="1" si="7"/>
        <v>#NAME?</v>
      </c>
      <c r="L96" s="126">
        <f t="shared" si="8"/>
        <v>0</v>
      </c>
    </row>
    <row r="97" spans="10:12">
      <c r="J97" s="128" t="e">
        <f t="shared" ca="1" si="6"/>
        <v>#NAME?</v>
      </c>
      <c r="K97" s="128" t="e">
        <f t="shared" ca="1" si="7"/>
        <v>#NAME?</v>
      </c>
      <c r="L97" s="126">
        <f t="shared" si="8"/>
        <v>0</v>
      </c>
    </row>
    <row r="98" spans="10:12">
      <c r="J98" s="128" t="e">
        <f t="shared" ca="1" si="6"/>
        <v>#NAME?</v>
      </c>
      <c r="K98" s="128" t="e">
        <f t="shared" ca="1" si="7"/>
        <v>#NAME?</v>
      </c>
      <c r="L98" s="126">
        <f t="shared" si="8"/>
        <v>0</v>
      </c>
    </row>
    <row r="99" spans="10:12">
      <c r="J99" s="128" t="e">
        <f t="shared" ca="1" si="6"/>
        <v>#NAME?</v>
      </c>
      <c r="K99" s="128" t="e">
        <f t="shared" ca="1" si="7"/>
        <v>#NAME?</v>
      </c>
      <c r="L99" s="126">
        <f t="shared" si="8"/>
        <v>0</v>
      </c>
    </row>
    <row r="100" spans="10:12">
      <c r="J100" s="128" t="e">
        <f t="shared" ca="1" si="6"/>
        <v>#NAME?</v>
      </c>
      <c r="K100" s="128" t="e">
        <f t="shared" ca="1" si="7"/>
        <v>#NAME?</v>
      </c>
      <c r="L100" s="126">
        <f t="shared" si="8"/>
        <v>0</v>
      </c>
    </row>
    <row r="101" spans="10:12">
      <c r="J101" s="128" t="e">
        <f t="shared" ca="1" si="6"/>
        <v>#NAME?</v>
      </c>
      <c r="K101" s="128" t="e">
        <f t="shared" ca="1" si="7"/>
        <v>#NAME?</v>
      </c>
      <c r="L101" s="126">
        <f t="shared" si="8"/>
        <v>0</v>
      </c>
    </row>
    <row r="102" spans="10:12">
      <c r="J102" s="128" t="e">
        <f t="shared" ca="1" si="6"/>
        <v>#NAME?</v>
      </c>
      <c r="K102" s="128" t="e">
        <f t="shared" ca="1" si="7"/>
        <v>#NAME?</v>
      </c>
      <c r="L102" s="126">
        <f t="shared" si="8"/>
        <v>0</v>
      </c>
    </row>
    <row r="103" spans="10:12">
      <c r="J103" s="128" t="e">
        <f t="shared" ca="1" si="6"/>
        <v>#NAME?</v>
      </c>
      <c r="K103" s="128" t="e">
        <f t="shared" ca="1" si="7"/>
        <v>#NAME?</v>
      </c>
      <c r="L103" s="126">
        <f t="shared" si="8"/>
        <v>0</v>
      </c>
    </row>
    <row r="104" spans="10:12">
      <c r="J104" s="128" t="e">
        <f t="shared" ca="1" si="6"/>
        <v>#NAME?</v>
      </c>
      <c r="K104" s="128" t="e">
        <f t="shared" ca="1" si="7"/>
        <v>#NAME?</v>
      </c>
      <c r="L104" s="126">
        <f t="shared" si="8"/>
        <v>0</v>
      </c>
    </row>
  </sheetData>
  <mergeCells count="5">
    <mergeCell ref="B1:C1"/>
    <mergeCell ref="A3:A4"/>
    <mergeCell ref="B3:C3"/>
    <mergeCell ref="F3:I3"/>
    <mergeCell ref="J3:L3"/>
  </mergeCells>
  <phoneticPr fontId="39"/>
  <dataValidations count="3">
    <dataValidation type="list" allowBlank="1" showInputMessage="1" showErrorMessage="1" sqref="F5:F24">
      <formula1>"200mフリーリレー,200ｍメドレーリレー"</formula1>
    </dataValidation>
    <dataValidation type="list" allowBlank="1" showInputMessage="1" showErrorMessage="1" sqref="D5:D24">
      <formula1>"男,女"</formula1>
    </dataValidation>
    <dataValidation type="list" allowBlank="1" showInputMessage="1" showErrorMessage="1" sqref="E5:E24">
      <formula1>"市の部30歳未満,市の部30歳以上,市の部40歳以上,市の部50歳以上,市の部60歳以上,町村の部30歳未満,町村の部30歳以上,町村の部40歳以上,町村の部50歳以上,町村の部60歳以上,"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headerFooter>
    <oddFooter>&amp;C&amp;P /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Y81"/>
  <sheetViews>
    <sheetView view="pageBreakPreview" zoomScaleNormal="100" zoomScaleSheetLayoutView="100" workbookViewId="0">
      <selection sqref="A1:BU3"/>
    </sheetView>
  </sheetViews>
  <sheetFormatPr defaultColWidth="1.33203125" defaultRowHeight="9.75" customHeight="1"/>
  <cols>
    <col min="1" max="9" width="1.33203125" style="1" customWidth="1"/>
    <col min="10" max="28" width="0.88671875" style="1" customWidth="1"/>
    <col min="29" max="35" width="1.33203125" style="1" customWidth="1"/>
    <col min="36" max="36" width="1.21875" style="1" customWidth="1"/>
    <col min="37" max="55" width="1" style="1" customWidth="1"/>
    <col min="56" max="65" width="1.21875" style="1" customWidth="1"/>
    <col min="66" max="72" width="1.33203125" style="1"/>
    <col min="73" max="73" width="13.33203125" style="1" customWidth="1"/>
    <col min="74" max="16384" width="1.33203125" style="1"/>
  </cols>
  <sheetData>
    <row r="1" spans="1:73" ht="9.75" customHeight="1">
      <c r="A1" s="300" t="s">
        <v>284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</row>
    <row r="2" spans="1:73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</row>
    <row r="3" spans="1:73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  <c r="BU3" s="300"/>
    </row>
    <row r="4" spans="1:73" ht="9.75" customHeight="1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7"/>
      <c r="AY4" s="17"/>
      <c r="AZ4" s="17"/>
      <c r="BA4" s="17"/>
      <c r="BB4" s="17"/>
      <c r="BC4" s="17"/>
      <c r="BD4" s="17"/>
      <c r="BE4" s="17"/>
      <c r="BF4" s="16"/>
      <c r="BG4" s="16"/>
      <c r="BH4" s="16"/>
      <c r="BI4" s="16"/>
      <c r="BJ4" s="16"/>
      <c r="BK4" s="16"/>
      <c r="BL4" s="16"/>
      <c r="BM4" s="16"/>
    </row>
    <row r="5" spans="1:73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3"/>
      <c r="BG5" s="3"/>
      <c r="BH5" s="3"/>
      <c r="BI5" s="3"/>
      <c r="BJ5" s="3"/>
      <c r="BK5" s="3"/>
      <c r="BL5" s="3"/>
      <c r="BM5" s="3"/>
    </row>
    <row r="6" spans="1:73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K6" s="219" t="s">
        <v>94</v>
      </c>
      <c r="AL6" s="219"/>
      <c r="AM6" s="219"/>
      <c r="AN6" s="219"/>
      <c r="AO6" s="219"/>
      <c r="AP6" s="219"/>
      <c r="AQ6" s="219"/>
      <c r="AR6" s="219"/>
      <c r="AS6" s="219"/>
      <c r="AT6" s="219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K6" s="301"/>
      <c r="BL6" s="301"/>
      <c r="BM6" s="301"/>
      <c r="BN6" s="301"/>
      <c r="BO6" s="301"/>
      <c r="BP6" s="301"/>
      <c r="BQ6" s="301"/>
      <c r="BR6" s="301"/>
      <c r="BS6" s="301"/>
      <c r="BT6" s="301"/>
    </row>
    <row r="7" spans="1:73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</row>
    <row r="8" spans="1:73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4"/>
      <c r="AL8" s="4"/>
      <c r="AM8" s="4"/>
      <c r="AN8" s="4"/>
      <c r="AO8" s="4"/>
      <c r="AP8" s="4"/>
      <c r="AQ8" s="4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6"/>
      <c r="BI8" s="6"/>
      <c r="BJ8" s="6"/>
      <c r="BK8" s="6"/>
      <c r="BL8" s="6"/>
      <c r="BM8" s="6"/>
    </row>
    <row r="9" spans="1:73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K9" s="219" t="s">
        <v>25</v>
      </c>
      <c r="AL9" s="219"/>
      <c r="AM9" s="219"/>
      <c r="AN9" s="219"/>
      <c r="AO9" s="219"/>
      <c r="AP9" s="219"/>
      <c r="AQ9" s="219"/>
      <c r="AR9" s="219"/>
      <c r="AS9" s="219"/>
      <c r="AT9" s="219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  <c r="BM9" s="301"/>
      <c r="BN9" s="301"/>
      <c r="BO9" s="301"/>
      <c r="BP9" s="301"/>
      <c r="BQ9" s="301"/>
      <c r="BR9" s="301"/>
      <c r="BS9" s="301"/>
      <c r="BT9" s="301"/>
    </row>
    <row r="10" spans="1:73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302"/>
      <c r="AV10" s="302"/>
      <c r="AW10" s="302"/>
      <c r="AX10" s="302"/>
      <c r="AY10" s="302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  <c r="BM10" s="302"/>
      <c r="BN10" s="302"/>
      <c r="BO10" s="302"/>
      <c r="BP10" s="302"/>
      <c r="BQ10" s="302"/>
      <c r="BR10" s="302"/>
      <c r="BS10" s="302"/>
      <c r="BT10" s="302"/>
    </row>
    <row r="11" spans="1:73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4"/>
      <c r="AL11" s="4"/>
      <c r="AM11" s="4"/>
      <c r="AN11" s="4"/>
      <c r="AO11" s="4"/>
      <c r="AP11" s="4"/>
      <c r="AQ11" s="4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6"/>
      <c r="BI11" s="6"/>
      <c r="BJ11" s="6"/>
      <c r="BK11" s="6"/>
      <c r="BL11" s="6"/>
      <c r="BM11" s="6"/>
    </row>
    <row r="12" spans="1:73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K12" s="219" t="s">
        <v>26</v>
      </c>
      <c r="AL12" s="219"/>
      <c r="AM12" s="219"/>
      <c r="AN12" s="219"/>
      <c r="AO12" s="219"/>
      <c r="AP12" s="219"/>
      <c r="AQ12" s="219"/>
      <c r="AR12" s="219"/>
      <c r="AS12" s="219"/>
      <c r="AT12" s="219"/>
      <c r="AU12" s="219" t="s">
        <v>27</v>
      </c>
      <c r="AV12" s="219"/>
      <c r="AW12" s="219"/>
      <c r="AX12" s="303"/>
      <c r="AY12" s="303"/>
      <c r="AZ12" s="303"/>
      <c r="BA12" s="303"/>
      <c r="BB12" s="303"/>
      <c r="BC12" s="303"/>
      <c r="BD12" s="303"/>
      <c r="BE12" s="305" t="s">
        <v>28</v>
      </c>
      <c r="BF12" s="305"/>
      <c r="BG12" s="303"/>
      <c r="BH12" s="303"/>
      <c r="BI12" s="303"/>
      <c r="BJ12" s="303"/>
      <c r="BK12" s="303"/>
      <c r="BL12" s="303"/>
      <c r="BM12" s="305" t="s">
        <v>28</v>
      </c>
      <c r="BN12" s="305"/>
      <c r="BO12" s="303"/>
      <c r="BP12" s="303"/>
      <c r="BQ12" s="303"/>
      <c r="BR12" s="303"/>
      <c r="BS12" s="303"/>
      <c r="BT12" s="303"/>
    </row>
    <row r="13" spans="1:73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20"/>
      <c r="AV13" s="220"/>
      <c r="AW13" s="220"/>
      <c r="AX13" s="304"/>
      <c r="AY13" s="304"/>
      <c r="AZ13" s="304"/>
      <c r="BA13" s="304"/>
      <c r="BB13" s="304"/>
      <c r="BC13" s="304"/>
      <c r="BD13" s="304"/>
      <c r="BE13" s="306"/>
      <c r="BF13" s="306"/>
      <c r="BG13" s="304"/>
      <c r="BH13" s="304"/>
      <c r="BI13" s="304"/>
      <c r="BJ13" s="304"/>
      <c r="BK13" s="304"/>
      <c r="BL13" s="304"/>
      <c r="BM13" s="306"/>
      <c r="BN13" s="306"/>
      <c r="BO13" s="304"/>
      <c r="BP13" s="304"/>
      <c r="BQ13" s="304"/>
      <c r="BR13" s="304"/>
      <c r="BS13" s="304"/>
      <c r="BT13" s="304"/>
    </row>
    <row r="14" spans="1:73" ht="9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5"/>
      <c r="AT14" s="5"/>
      <c r="AU14" s="5"/>
      <c r="AV14" s="5"/>
      <c r="AW14" s="5"/>
      <c r="AX14" s="4"/>
      <c r="AY14" s="4"/>
      <c r="AZ14" s="5"/>
      <c r="BA14" s="5"/>
      <c r="BB14" s="5"/>
      <c r="BC14" s="5"/>
      <c r="BD14" s="5"/>
      <c r="BE14" s="4"/>
      <c r="BF14" s="4"/>
      <c r="BG14" s="6"/>
      <c r="BH14" s="6"/>
      <c r="BI14" s="6"/>
      <c r="BJ14" s="6"/>
      <c r="BK14" s="6"/>
      <c r="BL14" s="6"/>
      <c r="BM14" s="6"/>
    </row>
    <row r="15" spans="1:73" ht="9.7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5"/>
      <c r="AV15" s="5"/>
      <c r="AW15" s="5"/>
      <c r="AX15" s="5"/>
      <c r="AY15" s="5"/>
      <c r="AZ15" s="4"/>
      <c r="BA15" s="4"/>
      <c r="BB15" s="5"/>
      <c r="BC15" s="5"/>
      <c r="BD15" s="5"/>
      <c r="BE15" s="5"/>
      <c r="BF15" s="5"/>
      <c r="BG15" s="4"/>
      <c r="BH15" s="4"/>
      <c r="BI15" s="6"/>
      <c r="BJ15" s="6"/>
      <c r="BK15" s="6"/>
      <c r="BL15" s="6"/>
      <c r="BM15" s="6"/>
    </row>
    <row r="16" spans="1:73" ht="11.25" customHeight="1">
      <c r="A16" s="389" t="s">
        <v>0</v>
      </c>
      <c r="B16" s="394"/>
      <c r="C16" s="394"/>
      <c r="D16" s="394"/>
      <c r="E16" s="394"/>
      <c r="F16" s="394"/>
      <c r="G16" s="394"/>
      <c r="H16" s="394"/>
      <c r="I16" s="394"/>
      <c r="J16" s="542" t="s">
        <v>192</v>
      </c>
      <c r="K16" s="452"/>
      <c r="L16" s="452"/>
      <c r="M16" s="452"/>
      <c r="N16" s="452"/>
      <c r="O16" s="452"/>
      <c r="P16" s="452"/>
      <c r="Q16" s="452"/>
      <c r="R16" s="452"/>
      <c r="S16" s="452"/>
      <c r="T16" s="452"/>
      <c r="U16" s="452"/>
      <c r="V16" s="452"/>
      <c r="W16" s="452"/>
      <c r="X16" s="452"/>
      <c r="Y16" s="452"/>
      <c r="Z16" s="452"/>
      <c r="AA16" s="452"/>
      <c r="AB16" s="452"/>
      <c r="AC16" s="389" t="s">
        <v>36</v>
      </c>
      <c r="AD16" s="452"/>
      <c r="AE16" s="452"/>
      <c r="AF16" s="452"/>
      <c r="AG16" s="452"/>
      <c r="AH16" s="452"/>
      <c r="AI16" s="452"/>
      <c r="AJ16" s="490"/>
      <c r="AK16" s="389" t="s">
        <v>1</v>
      </c>
      <c r="AL16" s="490"/>
      <c r="AM16" s="490"/>
      <c r="AN16" s="490"/>
      <c r="AO16" s="490"/>
      <c r="AP16" s="490"/>
      <c r="AQ16" s="490"/>
      <c r="AR16" s="490"/>
      <c r="AS16" s="490"/>
      <c r="AT16" s="490"/>
      <c r="AU16" s="490"/>
      <c r="AV16" s="490"/>
      <c r="AW16" s="490"/>
      <c r="AX16" s="490"/>
      <c r="AY16" s="490"/>
      <c r="AZ16" s="490"/>
      <c r="BA16" s="490"/>
      <c r="BB16" s="490"/>
      <c r="BC16" s="491"/>
      <c r="BD16" s="394" t="s">
        <v>2</v>
      </c>
      <c r="BE16" s="442"/>
      <c r="BF16" s="442"/>
      <c r="BG16" s="442"/>
      <c r="BH16" s="442"/>
      <c r="BI16" s="442"/>
      <c r="BJ16" s="442"/>
      <c r="BK16" s="442"/>
      <c r="BL16" s="442"/>
      <c r="BM16" s="745"/>
      <c r="BN16" s="557" t="s">
        <v>216</v>
      </c>
      <c r="BO16" s="557"/>
      <c r="BP16" s="557"/>
      <c r="BQ16" s="557"/>
      <c r="BR16" s="557"/>
      <c r="BS16" s="557"/>
      <c r="BT16" s="557"/>
      <c r="BU16" s="951" t="s">
        <v>233</v>
      </c>
    </row>
    <row r="17" spans="1:73" ht="11.25" customHeight="1">
      <c r="A17" s="509"/>
      <c r="B17" s="193"/>
      <c r="C17" s="193"/>
      <c r="D17" s="193"/>
      <c r="E17" s="193"/>
      <c r="F17" s="193"/>
      <c r="G17" s="193"/>
      <c r="H17" s="193"/>
      <c r="I17" s="193"/>
      <c r="J17" s="543"/>
      <c r="K17" s="544"/>
      <c r="L17" s="544"/>
      <c r="M17" s="544"/>
      <c r="N17" s="544"/>
      <c r="O17" s="544"/>
      <c r="P17" s="544"/>
      <c r="Q17" s="544"/>
      <c r="R17" s="544"/>
      <c r="S17" s="544"/>
      <c r="T17" s="544"/>
      <c r="U17" s="544"/>
      <c r="V17" s="544"/>
      <c r="W17" s="544"/>
      <c r="X17" s="544"/>
      <c r="Y17" s="544"/>
      <c r="Z17" s="544"/>
      <c r="AA17" s="544"/>
      <c r="AB17" s="544"/>
      <c r="AC17" s="543"/>
      <c r="AD17" s="544"/>
      <c r="AE17" s="544"/>
      <c r="AF17" s="544"/>
      <c r="AG17" s="544"/>
      <c r="AH17" s="544"/>
      <c r="AI17" s="544"/>
      <c r="AJ17" s="469"/>
      <c r="AK17" s="510"/>
      <c r="AL17" s="430"/>
      <c r="AM17" s="430"/>
      <c r="AN17" s="430"/>
      <c r="AO17" s="430"/>
      <c r="AP17" s="430"/>
      <c r="AQ17" s="430"/>
      <c r="AR17" s="430"/>
      <c r="AS17" s="430"/>
      <c r="AT17" s="430"/>
      <c r="AU17" s="430"/>
      <c r="AV17" s="430"/>
      <c r="AW17" s="430"/>
      <c r="AX17" s="430"/>
      <c r="AY17" s="430"/>
      <c r="AZ17" s="430"/>
      <c r="BA17" s="430"/>
      <c r="BB17" s="430"/>
      <c r="BC17" s="533"/>
      <c r="BD17" s="968"/>
      <c r="BE17" s="968"/>
      <c r="BF17" s="968"/>
      <c r="BG17" s="968"/>
      <c r="BH17" s="968"/>
      <c r="BI17" s="968"/>
      <c r="BJ17" s="968"/>
      <c r="BK17" s="968"/>
      <c r="BL17" s="968"/>
      <c r="BM17" s="747"/>
      <c r="BN17" s="557"/>
      <c r="BO17" s="557"/>
      <c r="BP17" s="557"/>
      <c r="BQ17" s="557"/>
      <c r="BR17" s="557"/>
      <c r="BS17" s="557"/>
      <c r="BT17" s="557"/>
      <c r="BU17" s="952"/>
    </row>
    <row r="18" spans="1:73" ht="11.25" customHeight="1">
      <c r="A18" s="509"/>
      <c r="B18" s="193"/>
      <c r="C18" s="193"/>
      <c r="D18" s="193"/>
      <c r="E18" s="193"/>
      <c r="F18" s="193"/>
      <c r="G18" s="193"/>
      <c r="H18" s="193"/>
      <c r="I18" s="193"/>
      <c r="J18" s="543"/>
      <c r="K18" s="544"/>
      <c r="L18" s="544"/>
      <c r="M18" s="544"/>
      <c r="N18" s="544"/>
      <c r="O18" s="544"/>
      <c r="P18" s="544"/>
      <c r="Q18" s="544"/>
      <c r="R18" s="544"/>
      <c r="S18" s="544"/>
      <c r="T18" s="544"/>
      <c r="U18" s="544"/>
      <c r="V18" s="544"/>
      <c r="W18" s="544"/>
      <c r="X18" s="544"/>
      <c r="Y18" s="544"/>
      <c r="Z18" s="544"/>
      <c r="AA18" s="544"/>
      <c r="AB18" s="544"/>
      <c r="AC18" s="543"/>
      <c r="AD18" s="544"/>
      <c r="AE18" s="544"/>
      <c r="AF18" s="544"/>
      <c r="AG18" s="544"/>
      <c r="AH18" s="544"/>
      <c r="AI18" s="544"/>
      <c r="AJ18" s="469"/>
      <c r="AK18" s="51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0"/>
      <c r="AY18" s="430"/>
      <c r="AZ18" s="430"/>
      <c r="BA18" s="430"/>
      <c r="BB18" s="430"/>
      <c r="BC18" s="533"/>
      <c r="BD18" s="193" t="s">
        <v>3</v>
      </c>
      <c r="BE18" s="968"/>
      <c r="BF18" s="968"/>
      <c r="BG18" s="968"/>
      <c r="BH18" s="968"/>
      <c r="BI18" s="968"/>
      <c r="BJ18" s="968"/>
      <c r="BK18" s="968"/>
      <c r="BL18" s="968"/>
      <c r="BM18" s="747"/>
      <c r="BN18" s="606" t="s">
        <v>218</v>
      </c>
      <c r="BO18" s="606"/>
      <c r="BP18" s="606"/>
      <c r="BQ18" s="606"/>
      <c r="BR18" s="606"/>
      <c r="BS18" s="606"/>
      <c r="BT18" s="606"/>
      <c r="BU18" s="952"/>
    </row>
    <row r="19" spans="1:73" ht="11.25" customHeight="1">
      <c r="A19" s="321"/>
      <c r="B19" s="194"/>
      <c r="C19" s="194"/>
      <c r="D19" s="194"/>
      <c r="E19" s="194"/>
      <c r="F19" s="194"/>
      <c r="G19" s="194"/>
      <c r="H19" s="194"/>
      <c r="I19" s="194"/>
      <c r="J19" s="455"/>
      <c r="K19" s="453"/>
      <c r="L19" s="453"/>
      <c r="M19" s="453"/>
      <c r="N19" s="453"/>
      <c r="O19" s="453"/>
      <c r="P19" s="453"/>
      <c r="Q19" s="453"/>
      <c r="R19" s="453"/>
      <c r="S19" s="453"/>
      <c r="T19" s="453"/>
      <c r="U19" s="453"/>
      <c r="V19" s="453"/>
      <c r="W19" s="453"/>
      <c r="X19" s="453"/>
      <c r="Y19" s="453"/>
      <c r="Z19" s="453"/>
      <c r="AA19" s="453"/>
      <c r="AB19" s="453"/>
      <c r="AC19" s="455"/>
      <c r="AD19" s="453"/>
      <c r="AE19" s="453"/>
      <c r="AF19" s="453"/>
      <c r="AG19" s="453"/>
      <c r="AH19" s="453"/>
      <c r="AI19" s="453"/>
      <c r="AJ19" s="431"/>
      <c r="AK19" s="492"/>
      <c r="AL19" s="431"/>
      <c r="AM19" s="431"/>
      <c r="AN19" s="431"/>
      <c r="AO19" s="431"/>
      <c r="AP19" s="431"/>
      <c r="AQ19" s="431"/>
      <c r="AR19" s="431"/>
      <c r="AS19" s="431"/>
      <c r="AT19" s="431"/>
      <c r="AU19" s="431"/>
      <c r="AV19" s="431"/>
      <c r="AW19" s="431"/>
      <c r="AX19" s="431"/>
      <c r="AY19" s="431"/>
      <c r="AZ19" s="431"/>
      <c r="BA19" s="431"/>
      <c r="BB19" s="431"/>
      <c r="BC19" s="493"/>
      <c r="BD19" s="444"/>
      <c r="BE19" s="444"/>
      <c r="BF19" s="444"/>
      <c r="BG19" s="444"/>
      <c r="BH19" s="444"/>
      <c r="BI19" s="444"/>
      <c r="BJ19" s="444"/>
      <c r="BK19" s="444"/>
      <c r="BL19" s="444"/>
      <c r="BM19" s="749"/>
      <c r="BN19" s="557"/>
      <c r="BO19" s="557"/>
      <c r="BP19" s="557"/>
      <c r="BQ19" s="557"/>
      <c r="BR19" s="557"/>
      <c r="BS19" s="557"/>
      <c r="BT19" s="557"/>
      <c r="BU19" s="953"/>
    </row>
    <row r="20" spans="1:73" ht="11.25" customHeight="1">
      <c r="A20" s="413" t="s">
        <v>228</v>
      </c>
      <c r="B20" s="684"/>
      <c r="C20" s="684"/>
      <c r="D20" s="684"/>
      <c r="E20" s="684"/>
      <c r="F20" s="684"/>
      <c r="G20" s="684"/>
      <c r="H20" s="684"/>
      <c r="I20" s="684"/>
      <c r="J20" s="419" t="s" ph="1">
        <v>224</v>
      </c>
      <c r="K20" s="974"/>
      <c r="L20" s="974"/>
      <c r="M20" s="974"/>
      <c r="N20" s="974"/>
      <c r="O20" s="974"/>
      <c r="P20" s="974"/>
      <c r="Q20" s="974"/>
      <c r="R20" s="974"/>
      <c r="S20" s="974"/>
      <c r="T20" s="974"/>
      <c r="U20" s="974"/>
      <c r="V20" s="974"/>
      <c r="W20" s="974"/>
      <c r="X20" s="974"/>
      <c r="Y20" s="974"/>
      <c r="Z20" s="974"/>
      <c r="AA20" s="974"/>
      <c r="AB20" s="974"/>
      <c r="AC20" s="969">
        <v>41</v>
      </c>
      <c r="AD20" s="970"/>
      <c r="AE20" s="970"/>
      <c r="AF20" s="970"/>
      <c r="AG20" s="970"/>
      <c r="AH20" s="970"/>
      <c r="AI20" s="970"/>
      <c r="AJ20" s="970"/>
      <c r="AK20" s="421" t="s">
        <v>236</v>
      </c>
      <c r="AL20" s="945"/>
      <c r="AM20" s="945"/>
      <c r="AN20" s="945"/>
      <c r="AO20" s="945"/>
      <c r="AP20" s="945"/>
      <c r="AQ20" s="945"/>
      <c r="AR20" s="945"/>
      <c r="AS20" s="945"/>
      <c r="AT20" s="945"/>
      <c r="AU20" s="945"/>
      <c r="AV20" s="945"/>
      <c r="AW20" s="945"/>
      <c r="AX20" s="945"/>
      <c r="AY20" s="945"/>
      <c r="AZ20" s="945"/>
      <c r="BA20" s="945"/>
      <c r="BB20" s="945"/>
      <c r="BC20" s="945"/>
      <c r="BD20" s="419" t="s">
        <v>116</v>
      </c>
      <c r="BE20" s="948"/>
      <c r="BF20" s="948"/>
      <c r="BG20" s="948"/>
      <c r="BH20" s="948"/>
      <c r="BI20" s="948"/>
      <c r="BJ20" s="948"/>
      <c r="BK20" s="948"/>
      <c r="BL20" s="948"/>
      <c r="BM20" s="948"/>
      <c r="BN20" s="527" t="s">
        <v>217</v>
      </c>
      <c r="BO20" s="527"/>
      <c r="BP20" s="527"/>
      <c r="BQ20" s="527"/>
      <c r="BR20" s="527"/>
      <c r="BS20" s="527"/>
      <c r="BT20" s="527"/>
      <c r="BU20" s="421" t="s">
        <v>226</v>
      </c>
    </row>
    <row r="21" spans="1:73" ht="11.25" customHeight="1">
      <c r="A21" s="685"/>
      <c r="B21" s="686"/>
      <c r="C21" s="686"/>
      <c r="D21" s="686"/>
      <c r="E21" s="686"/>
      <c r="F21" s="686"/>
      <c r="G21" s="686"/>
      <c r="H21" s="686"/>
      <c r="I21" s="686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1"/>
      <c r="AD21" s="971"/>
      <c r="AE21" s="971"/>
      <c r="AF21" s="971"/>
      <c r="AG21" s="971"/>
      <c r="AH21" s="971"/>
      <c r="AI21" s="971"/>
      <c r="AJ21" s="971"/>
      <c r="AK21" s="946"/>
      <c r="AL21" s="946"/>
      <c r="AM21" s="946"/>
      <c r="AN21" s="946"/>
      <c r="AO21" s="946"/>
      <c r="AP21" s="946"/>
      <c r="AQ21" s="946"/>
      <c r="AR21" s="946"/>
      <c r="AS21" s="946"/>
      <c r="AT21" s="946"/>
      <c r="AU21" s="946"/>
      <c r="AV21" s="946"/>
      <c r="AW21" s="946"/>
      <c r="AX21" s="946"/>
      <c r="AY21" s="946"/>
      <c r="AZ21" s="946"/>
      <c r="BA21" s="946"/>
      <c r="BB21" s="946"/>
      <c r="BC21" s="946"/>
      <c r="BD21" s="949"/>
      <c r="BE21" s="949"/>
      <c r="BF21" s="949"/>
      <c r="BG21" s="949"/>
      <c r="BH21" s="949"/>
      <c r="BI21" s="949"/>
      <c r="BJ21" s="949"/>
      <c r="BK21" s="949"/>
      <c r="BL21" s="949"/>
      <c r="BM21" s="949"/>
      <c r="BN21" s="527"/>
      <c r="BO21" s="527"/>
      <c r="BP21" s="527"/>
      <c r="BQ21" s="527"/>
      <c r="BR21" s="527"/>
      <c r="BS21" s="527"/>
      <c r="BT21" s="527"/>
      <c r="BU21" s="973"/>
    </row>
    <row r="22" spans="1:73" ht="11.25" customHeight="1">
      <c r="A22" s="685"/>
      <c r="B22" s="686"/>
      <c r="C22" s="686"/>
      <c r="D22" s="686"/>
      <c r="E22" s="686"/>
      <c r="F22" s="686"/>
      <c r="G22" s="686"/>
      <c r="H22" s="686"/>
      <c r="I22" s="686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1"/>
      <c r="AD22" s="971"/>
      <c r="AE22" s="971"/>
      <c r="AF22" s="971"/>
      <c r="AG22" s="971"/>
      <c r="AH22" s="971"/>
      <c r="AI22" s="971"/>
      <c r="AJ22" s="971"/>
      <c r="AK22" s="946"/>
      <c r="AL22" s="946"/>
      <c r="AM22" s="946"/>
      <c r="AN22" s="946"/>
      <c r="AO22" s="946"/>
      <c r="AP22" s="946"/>
      <c r="AQ22" s="946"/>
      <c r="AR22" s="946"/>
      <c r="AS22" s="946"/>
      <c r="AT22" s="946"/>
      <c r="AU22" s="946"/>
      <c r="AV22" s="946"/>
      <c r="AW22" s="946"/>
      <c r="AX22" s="946"/>
      <c r="AY22" s="946"/>
      <c r="AZ22" s="946"/>
      <c r="BA22" s="946"/>
      <c r="BB22" s="946"/>
      <c r="BC22" s="946"/>
      <c r="BD22" s="949"/>
      <c r="BE22" s="949"/>
      <c r="BF22" s="949"/>
      <c r="BG22" s="949"/>
      <c r="BH22" s="949"/>
      <c r="BI22" s="949"/>
      <c r="BJ22" s="949"/>
      <c r="BK22" s="949"/>
      <c r="BL22" s="949"/>
      <c r="BM22" s="949"/>
      <c r="BN22" s="527"/>
      <c r="BO22" s="527"/>
      <c r="BP22" s="527"/>
      <c r="BQ22" s="527"/>
      <c r="BR22" s="527"/>
      <c r="BS22" s="527"/>
      <c r="BT22" s="527"/>
      <c r="BU22" s="973"/>
    </row>
    <row r="23" spans="1:73" ht="11.25" customHeight="1">
      <c r="A23" s="687"/>
      <c r="B23" s="688"/>
      <c r="C23" s="688"/>
      <c r="D23" s="688"/>
      <c r="E23" s="688"/>
      <c r="F23" s="688"/>
      <c r="G23" s="688"/>
      <c r="H23" s="688"/>
      <c r="I23" s="688"/>
      <c r="J23" s="976"/>
      <c r="K23" s="976"/>
      <c r="L23" s="976"/>
      <c r="M23" s="976"/>
      <c r="N23" s="976"/>
      <c r="O23" s="976"/>
      <c r="P23" s="976"/>
      <c r="Q23" s="976"/>
      <c r="R23" s="976"/>
      <c r="S23" s="976"/>
      <c r="T23" s="976"/>
      <c r="U23" s="976"/>
      <c r="V23" s="976"/>
      <c r="W23" s="976"/>
      <c r="X23" s="976"/>
      <c r="Y23" s="976"/>
      <c r="Z23" s="976"/>
      <c r="AA23" s="976"/>
      <c r="AB23" s="976"/>
      <c r="AC23" s="972"/>
      <c r="AD23" s="972"/>
      <c r="AE23" s="972"/>
      <c r="AF23" s="972"/>
      <c r="AG23" s="972"/>
      <c r="AH23" s="972"/>
      <c r="AI23" s="972"/>
      <c r="AJ23" s="972"/>
      <c r="AK23" s="947"/>
      <c r="AL23" s="947"/>
      <c r="AM23" s="947"/>
      <c r="AN23" s="947"/>
      <c r="AO23" s="947"/>
      <c r="AP23" s="947"/>
      <c r="AQ23" s="947"/>
      <c r="AR23" s="947"/>
      <c r="AS23" s="947"/>
      <c r="AT23" s="947"/>
      <c r="AU23" s="947"/>
      <c r="AV23" s="947"/>
      <c r="AW23" s="947"/>
      <c r="AX23" s="947"/>
      <c r="AY23" s="947"/>
      <c r="AZ23" s="947"/>
      <c r="BA23" s="947"/>
      <c r="BB23" s="947"/>
      <c r="BC23" s="947"/>
      <c r="BD23" s="950"/>
      <c r="BE23" s="950"/>
      <c r="BF23" s="950"/>
      <c r="BG23" s="950"/>
      <c r="BH23" s="950"/>
      <c r="BI23" s="950"/>
      <c r="BJ23" s="950"/>
      <c r="BK23" s="950"/>
      <c r="BL23" s="950"/>
      <c r="BM23" s="950"/>
      <c r="BN23" s="527"/>
      <c r="BO23" s="527"/>
      <c r="BP23" s="527"/>
      <c r="BQ23" s="527"/>
      <c r="BR23" s="527"/>
      <c r="BS23" s="527"/>
      <c r="BT23" s="527"/>
      <c r="BU23" s="973"/>
    </row>
    <row r="24" spans="1:73" s="11" customFormat="1" ht="11.25" customHeight="1">
      <c r="A24" s="389" t="s">
        <v>263</v>
      </c>
      <c r="B24" s="689"/>
      <c r="C24" s="689"/>
      <c r="D24" s="689"/>
      <c r="E24" s="689"/>
      <c r="F24" s="689"/>
      <c r="G24" s="689"/>
      <c r="H24" s="689"/>
      <c r="I24" s="689"/>
      <c r="J24" s="401"/>
      <c r="K24" s="961"/>
      <c r="L24" s="961"/>
      <c r="M24" s="961"/>
      <c r="N24" s="961"/>
      <c r="O24" s="961"/>
      <c r="P24" s="961"/>
      <c r="Q24" s="961"/>
      <c r="R24" s="961"/>
      <c r="S24" s="961"/>
      <c r="T24" s="961"/>
      <c r="U24" s="961"/>
      <c r="V24" s="961"/>
      <c r="W24" s="961"/>
      <c r="X24" s="961"/>
      <c r="Y24" s="961"/>
      <c r="Z24" s="961"/>
      <c r="AA24" s="961"/>
      <c r="AB24" s="961"/>
      <c r="AC24" s="954"/>
      <c r="AD24" s="955"/>
      <c r="AE24" s="955"/>
      <c r="AF24" s="955"/>
      <c r="AG24" s="955"/>
      <c r="AH24" s="955"/>
      <c r="AI24" s="955"/>
      <c r="AJ24" s="955"/>
      <c r="AK24" s="428"/>
      <c r="AL24" s="965"/>
      <c r="AM24" s="965"/>
      <c r="AN24" s="965"/>
      <c r="AO24" s="965"/>
      <c r="AP24" s="965"/>
      <c r="AQ24" s="965"/>
      <c r="AR24" s="965"/>
      <c r="AS24" s="965"/>
      <c r="AT24" s="965"/>
      <c r="AU24" s="965"/>
      <c r="AV24" s="965"/>
      <c r="AW24" s="965"/>
      <c r="AX24" s="965"/>
      <c r="AY24" s="965"/>
      <c r="AZ24" s="965"/>
      <c r="BA24" s="965"/>
      <c r="BB24" s="965"/>
      <c r="BC24" s="965"/>
      <c r="BD24" s="401" t="s">
        <v>116</v>
      </c>
      <c r="BE24" s="958"/>
      <c r="BF24" s="958"/>
      <c r="BG24" s="958"/>
      <c r="BH24" s="958"/>
      <c r="BI24" s="958"/>
      <c r="BJ24" s="958"/>
      <c r="BK24" s="958"/>
      <c r="BL24" s="958"/>
      <c r="BM24" s="958"/>
      <c r="BN24" s="317" t="s">
        <v>217</v>
      </c>
      <c r="BO24" s="317"/>
      <c r="BP24" s="317"/>
      <c r="BQ24" s="317"/>
      <c r="BR24" s="317"/>
      <c r="BS24" s="317"/>
      <c r="BT24" s="317"/>
      <c r="BU24" s="401"/>
    </row>
    <row r="25" spans="1:73" s="11" customFormat="1" ht="11.25" customHeight="1">
      <c r="A25" s="691"/>
      <c r="B25" s="692"/>
      <c r="C25" s="692"/>
      <c r="D25" s="692"/>
      <c r="E25" s="692"/>
      <c r="F25" s="692"/>
      <c r="G25" s="692"/>
      <c r="H25" s="692"/>
      <c r="I25" s="692"/>
      <c r="J25" s="962"/>
      <c r="K25" s="962"/>
      <c r="L25" s="962"/>
      <c r="M25" s="962"/>
      <c r="N25" s="962"/>
      <c r="O25" s="962"/>
      <c r="P25" s="962"/>
      <c r="Q25" s="962"/>
      <c r="R25" s="962"/>
      <c r="S25" s="962"/>
      <c r="T25" s="962"/>
      <c r="U25" s="962"/>
      <c r="V25" s="962"/>
      <c r="W25" s="962"/>
      <c r="X25" s="962"/>
      <c r="Y25" s="962"/>
      <c r="Z25" s="962"/>
      <c r="AA25" s="962"/>
      <c r="AB25" s="962"/>
      <c r="AC25" s="956"/>
      <c r="AD25" s="956"/>
      <c r="AE25" s="956"/>
      <c r="AF25" s="956"/>
      <c r="AG25" s="956"/>
      <c r="AH25" s="956"/>
      <c r="AI25" s="956"/>
      <c r="AJ25" s="956"/>
      <c r="AK25" s="966"/>
      <c r="AL25" s="966"/>
      <c r="AM25" s="966"/>
      <c r="AN25" s="966"/>
      <c r="AO25" s="966"/>
      <c r="AP25" s="966"/>
      <c r="AQ25" s="966"/>
      <c r="AR25" s="966"/>
      <c r="AS25" s="966"/>
      <c r="AT25" s="966"/>
      <c r="AU25" s="966"/>
      <c r="AV25" s="966"/>
      <c r="AW25" s="966"/>
      <c r="AX25" s="966"/>
      <c r="AY25" s="966"/>
      <c r="AZ25" s="966"/>
      <c r="BA25" s="966"/>
      <c r="BB25" s="966"/>
      <c r="BC25" s="966"/>
      <c r="BD25" s="959"/>
      <c r="BE25" s="959"/>
      <c r="BF25" s="959"/>
      <c r="BG25" s="959"/>
      <c r="BH25" s="959"/>
      <c r="BI25" s="959"/>
      <c r="BJ25" s="959"/>
      <c r="BK25" s="959"/>
      <c r="BL25" s="959"/>
      <c r="BM25" s="959"/>
      <c r="BN25" s="317"/>
      <c r="BO25" s="317"/>
      <c r="BP25" s="317"/>
      <c r="BQ25" s="317"/>
      <c r="BR25" s="317"/>
      <c r="BS25" s="317"/>
      <c r="BT25" s="317"/>
      <c r="BU25" s="597"/>
    </row>
    <row r="26" spans="1:73" s="11" customFormat="1" ht="11.25" customHeight="1">
      <c r="A26" s="691"/>
      <c r="B26" s="692"/>
      <c r="C26" s="692"/>
      <c r="D26" s="692"/>
      <c r="E26" s="692"/>
      <c r="F26" s="692"/>
      <c r="G26" s="692"/>
      <c r="H26" s="692"/>
      <c r="I26" s="692"/>
      <c r="J26" s="962"/>
      <c r="K26" s="962"/>
      <c r="L26" s="962"/>
      <c r="M26" s="962"/>
      <c r="N26" s="962"/>
      <c r="O26" s="962"/>
      <c r="P26" s="962"/>
      <c r="Q26" s="962"/>
      <c r="R26" s="962"/>
      <c r="S26" s="962"/>
      <c r="T26" s="962"/>
      <c r="U26" s="962"/>
      <c r="V26" s="962"/>
      <c r="W26" s="962"/>
      <c r="X26" s="962"/>
      <c r="Y26" s="962"/>
      <c r="Z26" s="962"/>
      <c r="AA26" s="962"/>
      <c r="AB26" s="962"/>
      <c r="AC26" s="956"/>
      <c r="AD26" s="956"/>
      <c r="AE26" s="956"/>
      <c r="AF26" s="956"/>
      <c r="AG26" s="956"/>
      <c r="AH26" s="956"/>
      <c r="AI26" s="956"/>
      <c r="AJ26" s="956"/>
      <c r="AK26" s="966"/>
      <c r="AL26" s="966"/>
      <c r="AM26" s="966"/>
      <c r="AN26" s="966"/>
      <c r="AO26" s="966"/>
      <c r="AP26" s="966"/>
      <c r="AQ26" s="966"/>
      <c r="AR26" s="966"/>
      <c r="AS26" s="966"/>
      <c r="AT26" s="966"/>
      <c r="AU26" s="966"/>
      <c r="AV26" s="966"/>
      <c r="AW26" s="966"/>
      <c r="AX26" s="966"/>
      <c r="AY26" s="966"/>
      <c r="AZ26" s="966"/>
      <c r="BA26" s="966"/>
      <c r="BB26" s="966"/>
      <c r="BC26" s="966"/>
      <c r="BD26" s="959"/>
      <c r="BE26" s="959"/>
      <c r="BF26" s="959"/>
      <c r="BG26" s="959"/>
      <c r="BH26" s="959"/>
      <c r="BI26" s="959"/>
      <c r="BJ26" s="959"/>
      <c r="BK26" s="959"/>
      <c r="BL26" s="959"/>
      <c r="BM26" s="959"/>
      <c r="BN26" s="317"/>
      <c r="BO26" s="317"/>
      <c r="BP26" s="317"/>
      <c r="BQ26" s="317"/>
      <c r="BR26" s="317"/>
      <c r="BS26" s="317"/>
      <c r="BT26" s="317"/>
      <c r="BU26" s="597"/>
    </row>
    <row r="27" spans="1:73" s="11" customFormat="1" ht="11.25" customHeight="1">
      <c r="A27" s="694"/>
      <c r="B27" s="695"/>
      <c r="C27" s="695"/>
      <c r="D27" s="695"/>
      <c r="E27" s="695"/>
      <c r="F27" s="695"/>
      <c r="G27" s="695"/>
      <c r="H27" s="695"/>
      <c r="I27" s="695"/>
      <c r="J27" s="963"/>
      <c r="K27" s="963"/>
      <c r="L27" s="963"/>
      <c r="M27" s="963"/>
      <c r="N27" s="963"/>
      <c r="O27" s="963"/>
      <c r="P27" s="963"/>
      <c r="Q27" s="963"/>
      <c r="R27" s="963"/>
      <c r="S27" s="963"/>
      <c r="T27" s="963"/>
      <c r="U27" s="963"/>
      <c r="V27" s="963"/>
      <c r="W27" s="963"/>
      <c r="X27" s="963"/>
      <c r="Y27" s="963"/>
      <c r="Z27" s="963"/>
      <c r="AA27" s="963"/>
      <c r="AB27" s="963"/>
      <c r="AC27" s="957"/>
      <c r="AD27" s="957"/>
      <c r="AE27" s="957"/>
      <c r="AF27" s="957"/>
      <c r="AG27" s="957"/>
      <c r="AH27" s="957"/>
      <c r="AI27" s="957"/>
      <c r="AJ27" s="957"/>
      <c r="AK27" s="967"/>
      <c r="AL27" s="967"/>
      <c r="AM27" s="967"/>
      <c r="AN27" s="967"/>
      <c r="AO27" s="967"/>
      <c r="AP27" s="967"/>
      <c r="AQ27" s="967"/>
      <c r="AR27" s="967"/>
      <c r="AS27" s="967"/>
      <c r="AT27" s="967"/>
      <c r="AU27" s="967"/>
      <c r="AV27" s="967"/>
      <c r="AW27" s="967"/>
      <c r="AX27" s="967"/>
      <c r="AY27" s="967"/>
      <c r="AZ27" s="967"/>
      <c r="BA27" s="967"/>
      <c r="BB27" s="967"/>
      <c r="BC27" s="967"/>
      <c r="BD27" s="960"/>
      <c r="BE27" s="960"/>
      <c r="BF27" s="960"/>
      <c r="BG27" s="960"/>
      <c r="BH27" s="960"/>
      <c r="BI27" s="960"/>
      <c r="BJ27" s="960"/>
      <c r="BK27" s="960"/>
      <c r="BL27" s="960"/>
      <c r="BM27" s="960"/>
      <c r="BN27" s="317"/>
      <c r="BO27" s="317"/>
      <c r="BP27" s="317"/>
      <c r="BQ27" s="317"/>
      <c r="BR27" s="317"/>
      <c r="BS27" s="317"/>
      <c r="BT27" s="317"/>
      <c r="BU27" s="597"/>
    </row>
    <row r="28" spans="1:73" s="11" customFormat="1" ht="11.25" customHeight="1">
      <c r="A28" s="389" t="s">
        <v>264</v>
      </c>
      <c r="B28" s="452"/>
      <c r="C28" s="452"/>
      <c r="D28" s="452"/>
      <c r="E28" s="452"/>
      <c r="F28" s="452"/>
      <c r="G28" s="452"/>
      <c r="H28" s="452"/>
      <c r="I28" s="452"/>
      <c r="J28" s="401"/>
      <c r="K28" s="961"/>
      <c r="L28" s="961"/>
      <c r="M28" s="961"/>
      <c r="N28" s="961"/>
      <c r="O28" s="961"/>
      <c r="P28" s="961"/>
      <c r="Q28" s="961"/>
      <c r="R28" s="961"/>
      <c r="S28" s="961"/>
      <c r="T28" s="961"/>
      <c r="U28" s="961"/>
      <c r="V28" s="961"/>
      <c r="W28" s="961"/>
      <c r="X28" s="961"/>
      <c r="Y28" s="961"/>
      <c r="Z28" s="961"/>
      <c r="AA28" s="961"/>
      <c r="AB28" s="961"/>
      <c r="AC28" s="954"/>
      <c r="AD28" s="955"/>
      <c r="AE28" s="955"/>
      <c r="AF28" s="955"/>
      <c r="AG28" s="955"/>
      <c r="AH28" s="955"/>
      <c r="AI28" s="955"/>
      <c r="AJ28" s="955"/>
      <c r="AK28" s="428"/>
      <c r="AL28" s="965"/>
      <c r="AM28" s="965"/>
      <c r="AN28" s="965"/>
      <c r="AO28" s="965"/>
      <c r="AP28" s="965"/>
      <c r="AQ28" s="965"/>
      <c r="AR28" s="965"/>
      <c r="AS28" s="965"/>
      <c r="AT28" s="965"/>
      <c r="AU28" s="965"/>
      <c r="AV28" s="965"/>
      <c r="AW28" s="965"/>
      <c r="AX28" s="965"/>
      <c r="AY28" s="965"/>
      <c r="AZ28" s="965"/>
      <c r="BA28" s="965"/>
      <c r="BB28" s="965"/>
      <c r="BC28" s="965"/>
      <c r="BD28" s="401" t="s">
        <v>116</v>
      </c>
      <c r="BE28" s="958"/>
      <c r="BF28" s="958"/>
      <c r="BG28" s="958"/>
      <c r="BH28" s="958"/>
      <c r="BI28" s="958"/>
      <c r="BJ28" s="958"/>
      <c r="BK28" s="958"/>
      <c r="BL28" s="958"/>
      <c r="BM28" s="958"/>
      <c r="BN28" s="317" t="s">
        <v>217</v>
      </c>
      <c r="BO28" s="317"/>
      <c r="BP28" s="317"/>
      <c r="BQ28" s="317"/>
      <c r="BR28" s="317"/>
      <c r="BS28" s="317"/>
      <c r="BT28" s="317"/>
      <c r="BU28" s="401"/>
    </row>
    <row r="29" spans="1:73" s="11" customFormat="1" ht="11.25" customHeight="1">
      <c r="A29" s="543"/>
      <c r="B29" s="544"/>
      <c r="C29" s="544"/>
      <c r="D29" s="544"/>
      <c r="E29" s="544"/>
      <c r="F29" s="544"/>
      <c r="G29" s="544"/>
      <c r="H29" s="544"/>
      <c r="I29" s="544"/>
      <c r="J29" s="962"/>
      <c r="K29" s="962"/>
      <c r="L29" s="962"/>
      <c r="M29" s="962"/>
      <c r="N29" s="962"/>
      <c r="O29" s="962"/>
      <c r="P29" s="962"/>
      <c r="Q29" s="962"/>
      <c r="R29" s="962"/>
      <c r="S29" s="962"/>
      <c r="T29" s="962"/>
      <c r="U29" s="962"/>
      <c r="V29" s="962"/>
      <c r="W29" s="962"/>
      <c r="X29" s="962"/>
      <c r="Y29" s="962"/>
      <c r="Z29" s="962"/>
      <c r="AA29" s="962"/>
      <c r="AB29" s="962"/>
      <c r="AC29" s="956"/>
      <c r="AD29" s="956"/>
      <c r="AE29" s="956"/>
      <c r="AF29" s="956"/>
      <c r="AG29" s="956"/>
      <c r="AH29" s="956"/>
      <c r="AI29" s="956"/>
      <c r="AJ29" s="956"/>
      <c r="AK29" s="966"/>
      <c r="AL29" s="966"/>
      <c r="AM29" s="966"/>
      <c r="AN29" s="966"/>
      <c r="AO29" s="966"/>
      <c r="AP29" s="966"/>
      <c r="AQ29" s="966"/>
      <c r="AR29" s="966"/>
      <c r="AS29" s="966"/>
      <c r="AT29" s="966"/>
      <c r="AU29" s="966"/>
      <c r="AV29" s="966"/>
      <c r="AW29" s="966"/>
      <c r="AX29" s="966"/>
      <c r="AY29" s="966"/>
      <c r="AZ29" s="966"/>
      <c r="BA29" s="966"/>
      <c r="BB29" s="966"/>
      <c r="BC29" s="966"/>
      <c r="BD29" s="959"/>
      <c r="BE29" s="959"/>
      <c r="BF29" s="959"/>
      <c r="BG29" s="959"/>
      <c r="BH29" s="959"/>
      <c r="BI29" s="959"/>
      <c r="BJ29" s="959"/>
      <c r="BK29" s="959"/>
      <c r="BL29" s="959"/>
      <c r="BM29" s="959"/>
      <c r="BN29" s="317"/>
      <c r="BO29" s="317"/>
      <c r="BP29" s="317"/>
      <c r="BQ29" s="317"/>
      <c r="BR29" s="317"/>
      <c r="BS29" s="317"/>
      <c r="BT29" s="317"/>
      <c r="BU29" s="597"/>
    </row>
    <row r="30" spans="1:73" s="11" customFormat="1" ht="11.25" customHeight="1">
      <c r="A30" s="543"/>
      <c r="B30" s="544"/>
      <c r="C30" s="544"/>
      <c r="D30" s="544"/>
      <c r="E30" s="544"/>
      <c r="F30" s="544"/>
      <c r="G30" s="544"/>
      <c r="H30" s="544"/>
      <c r="I30" s="544"/>
      <c r="J30" s="962"/>
      <c r="K30" s="962"/>
      <c r="L30" s="962"/>
      <c r="M30" s="962"/>
      <c r="N30" s="962"/>
      <c r="O30" s="962"/>
      <c r="P30" s="962"/>
      <c r="Q30" s="962"/>
      <c r="R30" s="962"/>
      <c r="S30" s="962"/>
      <c r="T30" s="962"/>
      <c r="U30" s="962"/>
      <c r="V30" s="962"/>
      <c r="W30" s="962"/>
      <c r="X30" s="962"/>
      <c r="Y30" s="962"/>
      <c r="Z30" s="962"/>
      <c r="AA30" s="962"/>
      <c r="AB30" s="962"/>
      <c r="AC30" s="956"/>
      <c r="AD30" s="956"/>
      <c r="AE30" s="956"/>
      <c r="AF30" s="956"/>
      <c r="AG30" s="956"/>
      <c r="AH30" s="956"/>
      <c r="AI30" s="956"/>
      <c r="AJ30" s="956"/>
      <c r="AK30" s="966"/>
      <c r="AL30" s="966"/>
      <c r="AM30" s="966"/>
      <c r="AN30" s="966"/>
      <c r="AO30" s="966"/>
      <c r="AP30" s="966"/>
      <c r="AQ30" s="966"/>
      <c r="AR30" s="966"/>
      <c r="AS30" s="966"/>
      <c r="AT30" s="966"/>
      <c r="AU30" s="966"/>
      <c r="AV30" s="966"/>
      <c r="AW30" s="966"/>
      <c r="AX30" s="966"/>
      <c r="AY30" s="966"/>
      <c r="AZ30" s="966"/>
      <c r="BA30" s="966"/>
      <c r="BB30" s="966"/>
      <c r="BC30" s="966"/>
      <c r="BD30" s="959"/>
      <c r="BE30" s="959"/>
      <c r="BF30" s="959"/>
      <c r="BG30" s="959"/>
      <c r="BH30" s="959"/>
      <c r="BI30" s="959"/>
      <c r="BJ30" s="959"/>
      <c r="BK30" s="959"/>
      <c r="BL30" s="959"/>
      <c r="BM30" s="959"/>
      <c r="BN30" s="317"/>
      <c r="BO30" s="317"/>
      <c r="BP30" s="317"/>
      <c r="BQ30" s="317"/>
      <c r="BR30" s="317"/>
      <c r="BS30" s="317"/>
      <c r="BT30" s="317"/>
      <c r="BU30" s="597"/>
    </row>
    <row r="31" spans="1:73" s="11" customFormat="1" ht="11.25" customHeight="1">
      <c r="A31" s="455"/>
      <c r="B31" s="453"/>
      <c r="C31" s="453"/>
      <c r="D31" s="453"/>
      <c r="E31" s="453"/>
      <c r="F31" s="453"/>
      <c r="G31" s="453"/>
      <c r="H31" s="453"/>
      <c r="I31" s="453"/>
      <c r="J31" s="963"/>
      <c r="K31" s="963"/>
      <c r="L31" s="963"/>
      <c r="M31" s="963"/>
      <c r="N31" s="963"/>
      <c r="O31" s="963"/>
      <c r="P31" s="963"/>
      <c r="Q31" s="963"/>
      <c r="R31" s="963"/>
      <c r="S31" s="963"/>
      <c r="T31" s="963"/>
      <c r="U31" s="963"/>
      <c r="V31" s="963"/>
      <c r="W31" s="963"/>
      <c r="X31" s="963"/>
      <c r="Y31" s="963"/>
      <c r="Z31" s="963"/>
      <c r="AA31" s="963"/>
      <c r="AB31" s="963"/>
      <c r="AC31" s="957"/>
      <c r="AD31" s="957"/>
      <c r="AE31" s="957"/>
      <c r="AF31" s="957"/>
      <c r="AG31" s="957"/>
      <c r="AH31" s="957"/>
      <c r="AI31" s="957"/>
      <c r="AJ31" s="957"/>
      <c r="AK31" s="967"/>
      <c r="AL31" s="967"/>
      <c r="AM31" s="967"/>
      <c r="AN31" s="967"/>
      <c r="AO31" s="967"/>
      <c r="AP31" s="967"/>
      <c r="AQ31" s="967"/>
      <c r="AR31" s="967"/>
      <c r="AS31" s="967"/>
      <c r="AT31" s="967"/>
      <c r="AU31" s="967"/>
      <c r="AV31" s="967"/>
      <c r="AW31" s="967"/>
      <c r="AX31" s="967"/>
      <c r="AY31" s="967"/>
      <c r="AZ31" s="967"/>
      <c r="BA31" s="967"/>
      <c r="BB31" s="967"/>
      <c r="BC31" s="967"/>
      <c r="BD31" s="960"/>
      <c r="BE31" s="960"/>
      <c r="BF31" s="960"/>
      <c r="BG31" s="960"/>
      <c r="BH31" s="960"/>
      <c r="BI31" s="960"/>
      <c r="BJ31" s="960"/>
      <c r="BK31" s="960"/>
      <c r="BL31" s="960"/>
      <c r="BM31" s="960"/>
      <c r="BN31" s="317"/>
      <c r="BO31" s="317"/>
      <c r="BP31" s="317"/>
      <c r="BQ31" s="317"/>
      <c r="BR31" s="317"/>
      <c r="BS31" s="317"/>
      <c r="BT31" s="317"/>
      <c r="BU31" s="597"/>
    </row>
    <row r="32" spans="1:73" s="11" customFormat="1" ht="11.25" customHeight="1">
      <c r="A32" s="389" t="s">
        <v>265</v>
      </c>
      <c r="B32" s="689"/>
      <c r="C32" s="689"/>
      <c r="D32" s="689"/>
      <c r="E32" s="689"/>
      <c r="F32" s="689"/>
      <c r="G32" s="689"/>
      <c r="H32" s="689"/>
      <c r="I32" s="689"/>
      <c r="J32" s="401"/>
      <c r="K32" s="961"/>
      <c r="L32" s="961"/>
      <c r="M32" s="961"/>
      <c r="N32" s="961"/>
      <c r="O32" s="961"/>
      <c r="P32" s="961"/>
      <c r="Q32" s="961"/>
      <c r="R32" s="961"/>
      <c r="S32" s="961"/>
      <c r="T32" s="961"/>
      <c r="U32" s="961"/>
      <c r="V32" s="961"/>
      <c r="W32" s="961"/>
      <c r="X32" s="961"/>
      <c r="Y32" s="961"/>
      <c r="Z32" s="961"/>
      <c r="AA32" s="961"/>
      <c r="AB32" s="961"/>
      <c r="AC32" s="954"/>
      <c r="AD32" s="955"/>
      <c r="AE32" s="955"/>
      <c r="AF32" s="955"/>
      <c r="AG32" s="955"/>
      <c r="AH32" s="955"/>
      <c r="AI32" s="955"/>
      <c r="AJ32" s="955"/>
      <c r="AK32" s="428"/>
      <c r="AL32" s="965"/>
      <c r="AM32" s="965"/>
      <c r="AN32" s="965"/>
      <c r="AO32" s="965"/>
      <c r="AP32" s="965"/>
      <c r="AQ32" s="965"/>
      <c r="AR32" s="965"/>
      <c r="AS32" s="965"/>
      <c r="AT32" s="965"/>
      <c r="AU32" s="965"/>
      <c r="AV32" s="965"/>
      <c r="AW32" s="965"/>
      <c r="AX32" s="965"/>
      <c r="AY32" s="965"/>
      <c r="AZ32" s="965"/>
      <c r="BA32" s="965"/>
      <c r="BB32" s="965"/>
      <c r="BC32" s="965"/>
      <c r="BD32" s="401" t="s">
        <v>116</v>
      </c>
      <c r="BE32" s="958"/>
      <c r="BF32" s="958"/>
      <c r="BG32" s="958"/>
      <c r="BH32" s="958"/>
      <c r="BI32" s="958"/>
      <c r="BJ32" s="958"/>
      <c r="BK32" s="958"/>
      <c r="BL32" s="958"/>
      <c r="BM32" s="958"/>
      <c r="BN32" s="317" t="s">
        <v>217</v>
      </c>
      <c r="BO32" s="317"/>
      <c r="BP32" s="317"/>
      <c r="BQ32" s="317"/>
      <c r="BR32" s="317"/>
      <c r="BS32" s="317"/>
      <c r="BT32" s="317"/>
      <c r="BU32" s="401"/>
    </row>
    <row r="33" spans="1:73" s="11" customFormat="1" ht="11.25" customHeight="1">
      <c r="A33" s="691"/>
      <c r="B33" s="692"/>
      <c r="C33" s="692"/>
      <c r="D33" s="692"/>
      <c r="E33" s="692"/>
      <c r="F33" s="692"/>
      <c r="G33" s="692"/>
      <c r="H33" s="692"/>
      <c r="I33" s="692"/>
      <c r="J33" s="962"/>
      <c r="K33" s="962"/>
      <c r="L33" s="962"/>
      <c r="M33" s="962"/>
      <c r="N33" s="962"/>
      <c r="O33" s="962"/>
      <c r="P33" s="962"/>
      <c r="Q33" s="962"/>
      <c r="R33" s="962"/>
      <c r="S33" s="962"/>
      <c r="T33" s="962"/>
      <c r="U33" s="962"/>
      <c r="V33" s="962"/>
      <c r="W33" s="962"/>
      <c r="X33" s="962"/>
      <c r="Y33" s="962"/>
      <c r="Z33" s="962"/>
      <c r="AA33" s="962"/>
      <c r="AB33" s="962"/>
      <c r="AC33" s="956"/>
      <c r="AD33" s="956"/>
      <c r="AE33" s="956"/>
      <c r="AF33" s="956"/>
      <c r="AG33" s="956"/>
      <c r="AH33" s="956"/>
      <c r="AI33" s="956"/>
      <c r="AJ33" s="956"/>
      <c r="AK33" s="966"/>
      <c r="AL33" s="966"/>
      <c r="AM33" s="966"/>
      <c r="AN33" s="966"/>
      <c r="AO33" s="966"/>
      <c r="AP33" s="966"/>
      <c r="AQ33" s="966"/>
      <c r="AR33" s="966"/>
      <c r="AS33" s="966"/>
      <c r="AT33" s="966"/>
      <c r="AU33" s="966"/>
      <c r="AV33" s="966"/>
      <c r="AW33" s="966"/>
      <c r="AX33" s="966"/>
      <c r="AY33" s="966"/>
      <c r="AZ33" s="966"/>
      <c r="BA33" s="966"/>
      <c r="BB33" s="966"/>
      <c r="BC33" s="966"/>
      <c r="BD33" s="959"/>
      <c r="BE33" s="959"/>
      <c r="BF33" s="959"/>
      <c r="BG33" s="959"/>
      <c r="BH33" s="959"/>
      <c r="BI33" s="959"/>
      <c r="BJ33" s="959"/>
      <c r="BK33" s="959"/>
      <c r="BL33" s="959"/>
      <c r="BM33" s="959"/>
      <c r="BN33" s="317"/>
      <c r="BO33" s="317"/>
      <c r="BP33" s="317"/>
      <c r="BQ33" s="317"/>
      <c r="BR33" s="317"/>
      <c r="BS33" s="317"/>
      <c r="BT33" s="317"/>
      <c r="BU33" s="597"/>
    </row>
    <row r="34" spans="1:73" s="11" customFormat="1" ht="11.25" customHeight="1">
      <c r="A34" s="691"/>
      <c r="B34" s="692"/>
      <c r="C34" s="692"/>
      <c r="D34" s="692"/>
      <c r="E34" s="692"/>
      <c r="F34" s="692"/>
      <c r="G34" s="692"/>
      <c r="H34" s="692"/>
      <c r="I34" s="692"/>
      <c r="J34" s="962"/>
      <c r="K34" s="962"/>
      <c r="L34" s="962"/>
      <c r="M34" s="962"/>
      <c r="N34" s="962"/>
      <c r="O34" s="962"/>
      <c r="P34" s="962"/>
      <c r="Q34" s="962"/>
      <c r="R34" s="962"/>
      <c r="S34" s="962"/>
      <c r="T34" s="962"/>
      <c r="U34" s="962"/>
      <c r="V34" s="962"/>
      <c r="W34" s="962"/>
      <c r="X34" s="962"/>
      <c r="Y34" s="962"/>
      <c r="Z34" s="962"/>
      <c r="AA34" s="962"/>
      <c r="AB34" s="962"/>
      <c r="AC34" s="956"/>
      <c r="AD34" s="956"/>
      <c r="AE34" s="956"/>
      <c r="AF34" s="956"/>
      <c r="AG34" s="956"/>
      <c r="AH34" s="956"/>
      <c r="AI34" s="956"/>
      <c r="AJ34" s="956"/>
      <c r="AK34" s="966"/>
      <c r="AL34" s="966"/>
      <c r="AM34" s="966"/>
      <c r="AN34" s="966"/>
      <c r="AO34" s="966"/>
      <c r="AP34" s="966"/>
      <c r="AQ34" s="966"/>
      <c r="AR34" s="966"/>
      <c r="AS34" s="966"/>
      <c r="AT34" s="966"/>
      <c r="AU34" s="966"/>
      <c r="AV34" s="966"/>
      <c r="AW34" s="966"/>
      <c r="AX34" s="966"/>
      <c r="AY34" s="966"/>
      <c r="AZ34" s="966"/>
      <c r="BA34" s="966"/>
      <c r="BB34" s="966"/>
      <c r="BC34" s="966"/>
      <c r="BD34" s="959"/>
      <c r="BE34" s="959"/>
      <c r="BF34" s="959"/>
      <c r="BG34" s="959"/>
      <c r="BH34" s="959"/>
      <c r="BI34" s="959"/>
      <c r="BJ34" s="959"/>
      <c r="BK34" s="959"/>
      <c r="BL34" s="959"/>
      <c r="BM34" s="959"/>
      <c r="BN34" s="317"/>
      <c r="BO34" s="317"/>
      <c r="BP34" s="317"/>
      <c r="BQ34" s="317"/>
      <c r="BR34" s="317"/>
      <c r="BS34" s="317"/>
      <c r="BT34" s="317"/>
      <c r="BU34" s="597"/>
    </row>
    <row r="35" spans="1:73" s="11" customFormat="1" ht="11.25" customHeight="1">
      <c r="A35" s="694"/>
      <c r="B35" s="695"/>
      <c r="C35" s="695"/>
      <c r="D35" s="695"/>
      <c r="E35" s="695"/>
      <c r="F35" s="695"/>
      <c r="G35" s="695"/>
      <c r="H35" s="695"/>
      <c r="I35" s="695"/>
      <c r="J35" s="963"/>
      <c r="K35" s="963"/>
      <c r="L35" s="963"/>
      <c r="M35" s="963"/>
      <c r="N35" s="963"/>
      <c r="O35" s="963"/>
      <c r="P35" s="963"/>
      <c r="Q35" s="963"/>
      <c r="R35" s="963"/>
      <c r="S35" s="963"/>
      <c r="T35" s="963"/>
      <c r="U35" s="963"/>
      <c r="V35" s="963"/>
      <c r="W35" s="963"/>
      <c r="X35" s="963"/>
      <c r="Y35" s="963"/>
      <c r="Z35" s="963"/>
      <c r="AA35" s="963"/>
      <c r="AB35" s="963"/>
      <c r="AC35" s="957"/>
      <c r="AD35" s="957"/>
      <c r="AE35" s="957"/>
      <c r="AF35" s="957"/>
      <c r="AG35" s="957"/>
      <c r="AH35" s="957"/>
      <c r="AI35" s="957"/>
      <c r="AJ35" s="957"/>
      <c r="AK35" s="967"/>
      <c r="AL35" s="967"/>
      <c r="AM35" s="967"/>
      <c r="AN35" s="967"/>
      <c r="AO35" s="967"/>
      <c r="AP35" s="967"/>
      <c r="AQ35" s="967"/>
      <c r="AR35" s="967"/>
      <c r="AS35" s="967"/>
      <c r="AT35" s="967"/>
      <c r="AU35" s="967"/>
      <c r="AV35" s="967"/>
      <c r="AW35" s="967"/>
      <c r="AX35" s="967"/>
      <c r="AY35" s="967"/>
      <c r="AZ35" s="967"/>
      <c r="BA35" s="967"/>
      <c r="BB35" s="967"/>
      <c r="BC35" s="967"/>
      <c r="BD35" s="960"/>
      <c r="BE35" s="960"/>
      <c r="BF35" s="960"/>
      <c r="BG35" s="960"/>
      <c r="BH35" s="960"/>
      <c r="BI35" s="960"/>
      <c r="BJ35" s="960"/>
      <c r="BK35" s="960"/>
      <c r="BL35" s="960"/>
      <c r="BM35" s="960"/>
      <c r="BN35" s="317"/>
      <c r="BO35" s="317"/>
      <c r="BP35" s="317"/>
      <c r="BQ35" s="317"/>
      <c r="BR35" s="317"/>
      <c r="BS35" s="317"/>
      <c r="BT35" s="317"/>
      <c r="BU35" s="597"/>
    </row>
    <row r="36" spans="1:73" s="11" customFormat="1" ht="11.25" customHeight="1">
      <c r="A36" s="389" t="s">
        <v>266</v>
      </c>
      <c r="B36" s="452"/>
      <c r="C36" s="452"/>
      <c r="D36" s="452"/>
      <c r="E36" s="452"/>
      <c r="F36" s="452"/>
      <c r="G36" s="452"/>
      <c r="H36" s="452"/>
      <c r="I36" s="452"/>
      <c r="J36" s="401"/>
      <c r="K36" s="961"/>
      <c r="L36" s="961"/>
      <c r="M36" s="961"/>
      <c r="N36" s="961"/>
      <c r="O36" s="961"/>
      <c r="P36" s="961"/>
      <c r="Q36" s="961"/>
      <c r="R36" s="961"/>
      <c r="S36" s="961"/>
      <c r="T36" s="961"/>
      <c r="U36" s="961"/>
      <c r="V36" s="961"/>
      <c r="W36" s="961"/>
      <c r="X36" s="961"/>
      <c r="Y36" s="961"/>
      <c r="Z36" s="961"/>
      <c r="AA36" s="961"/>
      <c r="AB36" s="961"/>
      <c r="AC36" s="954"/>
      <c r="AD36" s="955"/>
      <c r="AE36" s="955"/>
      <c r="AF36" s="955"/>
      <c r="AG36" s="955"/>
      <c r="AH36" s="955"/>
      <c r="AI36" s="955"/>
      <c r="AJ36" s="955"/>
      <c r="AK36" s="428"/>
      <c r="AL36" s="965"/>
      <c r="AM36" s="965"/>
      <c r="AN36" s="965"/>
      <c r="AO36" s="965"/>
      <c r="AP36" s="965"/>
      <c r="AQ36" s="965"/>
      <c r="AR36" s="965"/>
      <c r="AS36" s="965"/>
      <c r="AT36" s="965"/>
      <c r="AU36" s="965"/>
      <c r="AV36" s="965"/>
      <c r="AW36" s="965"/>
      <c r="AX36" s="965"/>
      <c r="AY36" s="965"/>
      <c r="AZ36" s="965"/>
      <c r="BA36" s="965"/>
      <c r="BB36" s="965"/>
      <c r="BC36" s="965"/>
      <c r="BD36" s="401" t="s">
        <v>116</v>
      </c>
      <c r="BE36" s="958"/>
      <c r="BF36" s="958"/>
      <c r="BG36" s="958"/>
      <c r="BH36" s="958"/>
      <c r="BI36" s="958"/>
      <c r="BJ36" s="958"/>
      <c r="BK36" s="958"/>
      <c r="BL36" s="958"/>
      <c r="BM36" s="958"/>
      <c r="BN36" s="317" t="s">
        <v>217</v>
      </c>
      <c r="BO36" s="317"/>
      <c r="BP36" s="317"/>
      <c r="BQ36" s="317"/>
      <c r="BR36" s="317"/>
      <c r="BS36" s="317"/>
      <c r="BT36" s="317"/>
      <c r="BU36" s="401"/>
    </row>
    <row r="37" spans="1:73" s="11" customFormat="1" ht="11.25" customHeight="1">
      <c r="A37" s="543"/>
      <c r="B37" s="544"/>
      <c r="C37" s="544"/>
      <c r="D37" s="544"/>
      <c r="E37" s="544"/>
      <c r="F37" s="544"/>
      <c r="G37" s="544"/>
      <c r="H37" s="544"/>
      <c r="I37" s="544"/>
      <c r="J37" s="962"/>
      <c r="K37" s="962"/>
      <c r="L37" s="962"/>
      <c r="M37" s="962"/>
      <c r="N37" s="962"/>
      <c r="O37" s="962"/>
      <c r="P37" s="962"/>
      <c r="Q37" s="962"/>
      <c r="R37" s="962"/>
      <c r="S37" s="962"/>
      <c r="T37" s="962"/>
      <c r="U37" s="962"/>
      <c r="V37" s="962"/>
      <c r="W37" s="962"/>
      <c r="X37" s="962"/>
      <c r="Y37" s="962"/>
      <c r="Z37" s="962"/>
      <c r="AA37" s="962"/>
      <c r="AB37" s="962"/>
      <c r="AC37" s="956"/>
      <c r="AD37" s="956"/>
      <c r="AE37" s="956"/>
      <c r="AF37" s="956"/>
      <c r="AG37" s="956"/>
      <c r="AH37" s="956"/>
      <c r="AI37" s="956"/>
      <c r="AJ37" s="956"/>
      <c r="AK37" s="966"/>
      <c r="AL37" s="966"/>
      <c r="AM37" s="966"/>
      <c r="AN37" s="966"/>
      <c r="AO37" s="966"/>
      <c r="AP37" s="966"/>
      <c r="AQ37" s="966"/>
      <c r="AR37" s="966"/>
      <c r="AS37" s="966"/>
      <c r="AT37" s="966"/>
      <c r="AU37" s="966"/>
      <c r="AV37" s="966"/>
      <c r="AW37" s="966"/>
      <c r="AX37" s="966"/>
      <c r="AY37" s="966"/>
      <c r="AZ37" s="966"/>
      <c r="BA37" s="966"/>
      <c r="BB37" s="966"/>
      <c r="BC37" s="966"/>
      <c r="BD37" s="959"/>
      <c r="BE37" s="959"/>
      <c r="BF37" s="959"/>
      <c r="BG37" s="959"/>
      <c r="BH37" s="959"/>
      <c r="BI37" s="959"/>
      <c r="BJ37" s="959"/>
      <c r="BK37" s="959"/>
      <c r="BL37" s="959"/>
      <c r="BM37" s="959"/>
      <c r="BN37" s="317"/>
      <c r="BO37" s="317"/>
      <c r="BP37" s="317"/>
      <c r="BQ37" s="317"/>
      <c r="BR37" s="317"/>
      <c r="BS37" s="317"/>
      <c r="BT37" s="317"/>
      <c r="BU37" s="597"/>
    </row>
    <row r="38" spans="1:73" s="11" customFormat="1" ht="11.25" customHeight="1">
      <c r="A38" s="543"/>
      <c r="B38" s="544"/>
      <c r="C38" s="544"/>
      <c r="D38" s="544"/>
      <c r="E38" s="544"/>
      <c r="F38" s="544"/>
      <c r="G38" s="544"/>
      <c r="H38" s="544"/>
      <c r="I38" s="544"/>
      <c r="J38" s="962"/>
      <c r="K38" s="962"/>
      <c r="L38" s="962"/>
      <c r="M38" s="962"/>
      <c r="N38" s="962"/>
      <c r="O38" s="962"/>
      <c r="P38" s="962"/>
      <c r="Q38" s="962"/>
      <c r="R38" s="962"/>
      <c r="S38" s="962"/>
      <c r="T38" s="962"/>
      <c r="U38" s="962"/>
      <c r="V38" s="962"/>
      <c r="W38" s="962"/>
      <c r="X38" s="962"/>
      <c r="Y38" s="962"/>
      <c r="Z38" s="962"/>
      <c r="AA38" s="962"/>
      <c r="AB38" s="962"/>
      <c r="AC38" s="956"/>
      <c r="AD38" s="956"/>
      <c r="AE38" s="956"/>
      <c r="AF38" s="956"/>
      <c r="AG38" s="956"/>
      <c r="AH38" s="956"/>
      <c r="AI38" s="956"/>
      <c r="AJ38" s="956"/>
      <c r="AK38" s="966"/>
      <c r="AL38" s="966"/>
      <c r="AM38" s="966"/>
      <c r="AN38" s="966"/>
      <c r="AO38" s="966"/>
      <c r="AP38" s="966"/>
      <c r="AQ38" s="966"/>
      <c r="AR38" s="966"/>
      <c r="AS38" s="966"/>
      <c r="AT38" s="966"/>
      <c r="AU38" s="966"/>
      <c r="AV38" s="966"/>
      <c r="AW38" s="966"/>
      <c r="AX38" s="966"/>
      <c r="AY38" s="966"/>
      <c r="AZ38" s="966"/>
      <c r="BA38" s="966"/>
      <c r="BB38" s="966"/>
      <c r="BC38" s="966"/>
      <c r="BD38" s="959"/>
      <c r="BE38" s="959"/>
      <c r="BF38" s="959"/>
      <c r="BG38" s="959"/>
      <c r="BH38" s="959"/>
      <c r="BI38" s="959"/>
      <c r="BJ38" s="959"/>
      <c r="BK38" s="959"/>
      <c r="BL38" s="959"/>
      <c r="BM38" s="959"/>
      <c r="BN38" s="317"/>
      <c r="BO38" s="317"/>
      <c r="BP38" s="317"/>
      <c r="BQ38" s="317"/>
      <c r="BR38" s="317"/>
      <c r="BS38" s="317"/>
      <c r="BT38" s="317"/>
      <c r="BU38" s="597"/>
    </row>
    <row r="39" spans="1:73" s="11" customFormat="1" ht="11.25" customHeight="1">
      <c r="A39" s="455"/>
      <c r="B39" s="453"/>
      <c r="C39" s="453"/>
      <c r="D39" s="453"/>
      <c r="E39" s="453"/>
      <c r="F39" s="453"/>
      <c r="G39" s="453"/>
      <c r="H39" s="453"/>
      <c r="I39" s="453"/>
      <c r="J39" s="963"/>
      <c r="K39" s="963"/>
      <c r="L39" s="963"/>
      <c r="M39" s="963"/>
      <c r="N39" s="963"/>
      <c r="O39" s="963"/>
      <c r="P39" s="963"/>
      <c r="Q39" s="963"/>
      <c r="R39" s="963"/>
      <c r="S39" s="963"/>
      <c r="T39" s="963"/>
      <c r="U39" s="963"/>
      <c r="V39" s="963"/>
      <c r="W39" s="963"/>
      <c r="X39" s="963"/>
      <c r="Y39" s="963"/>
      <c r="Z39" s="963"/>
      <c r="AA39" s="963"/>
      <c r="AB39" s="963"/>
      <c r="AC39" s="957"/>
      <c r="AD39" s="957"/>
      <c r="AE39" s="957"/>
      <c r="AF39" s="957"/>
      <c r="AG39" s="957"/>
      <c r="AH39" s="957"/>
      <c r="AI39" s="957"/>
      <c r="AJ39" s="957"/>
      <c r="AK39" s="967"/>
      <c r="AL39" s="967"/>
      <c r="AM39" s="967"/>
      <c r="AN39" s="967"/>
      <c r="AO39" s="967"/>
      <c r="AP39" s="967"/>
      <c r="AQ39" s="967"/>
      <c r="AR39" s="967"/>
      <c r="AS39" s="967"/>
      <c r="AT39" s="967"/>
      <c r="AU39" s="967"/>
      <c r="AV39" s="967"/>
      <c r="AW39" s="967"/>
      <c r="AX39" s="967"/>
      <c r="AY39" s="967"/>
      <c r="AZ39" s="967"/>
      <c r="BA39" s="967"/>
      <c r="BB39" s="967"/>
      <c r="BC39" s="967"/>
      <c r="BD39" s="960"/>
      <c r="BE39" s="960"/>
      <c r="BF39" s="960"/>
      <c r="BG39" s="960"/>
      <c r="BH39" s="960"/>
      <c r="BI39" s="960"/>
      <c r="BJ39" s="960"/>
      <c r="BK39" s="960"/>
      <c r="BL39" s="960"/>
      <c r="BM39" s="960"/>
      <c r="BN39" s="317"/>
      <c r="BO39" s="317"/>
      <c r="BP39" s="317"/>
      <c r="BQ39" s="317"/>
      <c r="BR39" s="317"/>
      <c r="BS39" s="317"/>
      <c r="BT39" s="317"/>
      <c r="BU39" s="597"/>
    </row>
    <row r="40" spans="1:73" s="11" customFormat="1" ht="11.25" customHeight="1">
      <c r="A40" s="389" t="s">
        <v>267</v>
      </c>
      <c r="B40" s="689"/>
      <c r="C40" s="689"/>
      <c r="D40" s="689"/>
      <c r="E40" s="689"/>
      <c r="F40" s="689"/>
      <c r="G40" s="689"/>
      <c r="H40" s="689"/>
      <c r="I40" s="689"/>
      <c r="J40" s="401"/>
      <c r="K40" s="961"/>
      <c r="L40" s="961"/>
      <c r="M40" s="961"/>
      <c r="N40" s="961"/>
      <c r="O40" s="961"/>
      <c r="P40" s="961"/>
      <c r="Q40" s="961"/>
      <c r="R40" s="961"/>
      <c r="S40" s="961"/>
      <c r="T40" s="961"/>
      <c r="U40" s="961"/>
      <c r="V40" s="961"/>
      <c r="W40" s="961"/>
      <c r="X40" s="961"/>
      <c r="Y40" s="961"/>
      <c r="Z40" s="961"/>
      <c r="AA40" s="961"/>
      <c r="AB40" s="961"/>
      <c r="AC40" s="954"/>
      <c r="AD40" s="955"/>
      <c r="AE40" s="955"/>
      <c r="AF40" s="955"/>
      <c r="AG40" s="955"/>
      <c r="AH40" s="955"/>
      <c r="AI40" s="955"/>
      <c r="AJ40" s="955"/>
      <c r="AK40" s="428"/>
      <c r="AL40" s="965"/>
      <c r="AM40" s="965"/>
      <c r="AN40" s="965"/>
      <c r="AO40" s="965"/>
      <c r="AP40" s="965"/>
      <c r="AQ40" s="965"/>
      <c r="AR40" s="965"/>
      <c r="AS40" s="965"/>
      <c r="AT40" s="965"/>
      <c r="AU40" s="965"/>
      <c r="AV40" s="965"/>
      <c r="AW40" s="965"/>
      <c r="AX40" s="965"/>
      <c r="AY40" s="965"/>
      <c r="AZ40" s="965"/>
      <c r="BA40" s="965"/>
      <c r="BB40" s="965"/>
      <c r="BC40" s="965"/>
      <c r="BD40" s="401" t="s">
        <v>116</v>
      </c>
      <c r="BE40" s="958"/>
      <c r="BF40" s="958"/>
      <c r="BG40" s="958"/>
      <c r="BH40" s="958"/>
      <c r="BI40" s="958"/>
      <c r="BJ40" s="958"/>
      <c r="BK40" s="958"/>
      <c r="BL40" s="958"/>
      <c r="BM40" s="958"/>
      <c r="BN40" s="317" t="s">
        <v>217</v>
      </c>
      <c r="BO40" s="317"/>
      <c r="BP40" s="317"/>
      <c r="BQ40" s="317"/>
      <c r="BR40" s="317"/>
      <c r="BS40" s="317"/>
      <c r="BT40" s="317"/>
      <c r="BU40" s="401"/>
    </row>
    <row r="41" spans="1:73" s="11" customFormat="1" ht="11.25" customHeight="1">
      <c r="A41" s="691"/>
      <c r="B41" s="692"/>
      <c r="C41" s="692"/>
      <c r="D41" s="692"/>
      <c r="E41" s="692"/>
      <c r="F41" s="692"/>
      <c r="G41" s="692"/>
      <c r="H41" s="692"/>
      <c r="I41" s="692"/>
      <c r="J41" s="962"/>
      <c r="K41" s="962"/>
      <c r="L41" s="962"/>
      <c r="M41" s="962"/>
      <c r="N41" s="962"/>
      <c r="O41" s="962"/>
      <c r="P41" s="962"/>
      <c r="Q41" s="962"/>
      <c r="R41" s="962"/>
      <c r="S41" s="962"/>
      <c r="T41" s="962"/>
      <c r="U41" s="962"/>
      <c r="V41" s="962"/>
      <c r="W41" s="962"/>
      <c r="X41" s="962"/>
      <c r="Y41" s="962"/>
      <c r="Z41" s="962"/>
      <c r="AA41" s="962"/>
      <c r="AB41" s="962"/>
      <c r="AC41" s="956"/>
      <c r="AD41" s="956"/>
      <c r="AE41" s="956"/>
      <c r="AF41" s="956"/>
      <c r="AG41" s="956"/>
      <c r="AH41" s="956"/>
      <c r="AI41" s="956"/>
      <c r="AJ41" s="956"/>
      <c r="AK41" s="966"/>
      <c r="AL41" s="966"/>
      <c r="AM41" s="966"/>
      <c r="AN41" s="966"/>
      <c r="AO41" s="966"/>
      <c r="AP41" s="966"/>
      <c r="AQ41" s="966"/>
      <c r="AR41" s="966"/>
      <c r="AS41" s="966"/>
      <c r="AT41" s="966"/>
      <c r="AU41" s="966"/>
      <c r="AV41" s="966"/>
      <c r="AW41" s="966"/>
      <c r="AX41" s="966"/>
      <c r="AY41" s="966"/>
      <c r="AZ41" s="966"/>
      <c r="BA41" s="966"/>
      <c r="BB41" s="966"/>
      <c r="BC41" s="966"/>
      <c r="BD41" s="959"/>
      <c r="BE41" s="959"/>
      <c r="BF41" s="959"/>
      <c r="BG41" s="959"/>
      <c r="BH41" s="959"/>
      <c r="BI41" s="959"/>
      <c r="BJ41" s="959"/>
      <c r="BK41" s="959"/>
      <c r="BL41" s="959"/>
      <c r="BM41" s="959"/>
      <c r="BN41" s="317"/>
      <c r="BO41" s="317"/>
      <c r="BP41" s="317"/>
      <c r="BQ41" s="317"/>
      <c r="BR41" s="317"/>
      <c r="BS41" s="317"/>
      <c r="BT41" s="317"/>
      <c r="BU41" s="597"/>
    </row>
    <row r="42" spans="1:73" s="11" customFormat="1" ht="11.25" customHeight="1">
      <c r="A42" s="691"/>
      <c r="B42" s="692"/>
      <c r="C42" s="692"/>
      <c r="D42" s="692"/>
      <c r="E42" s="692"/>
      <c r="F42" s="692"/>
      <c r="G42" s="692"/>
      <c r="H42" s="692"/>
      <c r="I42" s="692"/>
      <c r="J42" s="962"/>
      <c r="K42" s="962"/>
      <c r="L42" s="962"/>
      <c r="M42" s="962"/>
      <c r="N42" s="962"/>
      <c r="O42" s="962"/>
      <c r="P42" s="962"/>
      <c r="Q42" s="962"/>
      <c r="R42" s="962"/>
      <c r="S42" s="962"/>
      <c r="T42" s="962"/>
      <c r="U42" s="962"/>
      <c r="V42" s="962"/>
      <c r="W42" s="962"/>
      <c r="X42" s="962"/>
      <c r="Y42" s="962"/>
      <c r="Z42" s="962"/>
      <c r="AA42" s="962"/>
      <c r="AB42" s="962"/>
      <c r="AC42" s="956"/>
      <c r="AD42" s="956"/>
      <c r="AE42" s="956"/>
      <c r="AF42" s="956"/>
      <c r="AG42" s="956"/>
      <c r="AH42" s="956"/>
      <c r="AI42" s="956"/>
      <c r="AJ42" s="956"/>
      <c r="AK42" s="966"/>
      <c r="AL42" s="966"/>
      <c r="AM42" s="966"/>
      <c r="AN42" s="966"/>
      <c r="AO42" s="966"/>
      <c r="AP42" s="966"/>
      <c r="AQ42" s="966"/>
      <c r="AR42" s="966"/>
      <c r="AS42" s="966"/>
      <c r="AT42" s="966"/>
      <c r="AU42" s="966"/>
      <c r="AV42" s="966"/>
      <c r="AW42" s="966"/>
      <c r="AX42" s="966"/>
      <c r="AY42" s="966"/>
      <c r="AZ42" s="966"/>
      <c r="BA42" s="966"/>
      <c r="BB42" s="966"/>
      <c r="BC42" s="966"/>
      <c r="BD42" s="959"/>
      <c r="BE42" s="959"/>
      <c r="BF42" s="959"/>
      <c r="BG42" s="959"/>
      <c r="BH42" s="959"/>
      <c r="BI42" s="959"/>
      <c r="BJ42" s="959"/>
      <c r="BK42" s="959"/>
      <c r="BL42" s="959"/>
      <c r="BM42" s="959"/>
      <c r="BN42" s="317"/>
      <c r="BO42" s="317"/>
      <c r="BP42" s="317"/>
      <c r="BQ42" s="317"/>
      <c r="BR42" s="317"/>
      <c r="BS42" s="317"/>
      <c r="BT42" s="317"/>
      <c r="BU42" s="597"/>
    </row>
    <row r="43" spans="1:73" s="11" customFormat="1" ht="11.25" customHeight="1">
      <c r="A43" s="694"/>
      <c r="B43" s="695"/>
      <c r="C43" s="695"/>
      <c r="D43" s="695"/>
      <c r="E43" s="695"/>
      <c r="F43" s="695"/>
      <c r="G43" s="695"/>
      <c r="H43" s="695"/>
      <c r="I43" s="695"/>
      <c r="J43" s="963"/>
      <c r="K43" s="963"/>
      <c r="L43" s="963"/>
      <c r="M43" s="963"/>
      <c r="N43" s="963"/>
      <c r="O43" s="963"/>
      <c r="P43" s="963"/>
      <c r="Q43" s="963"/>
      <c r="R43" s="963"/>
      <c r="S43" s="963"/>
      <c r="T43" s="963"/>
      <c r="U43" s="963"/>
      <c r="V43" s="963"/>
      <c r="W43" s="963"/>
      <c r="X43" s="963"/>
      <c r="Y43" s="963"/>
      <c r="Z43" s="963"/>
      <c r="AA43" s="963"/>
      <c r="AB43" s="963"/>
      <c r="AC43" s="957"/>
      <c r="AD43" s="957"/>
      <c r="AE43" s="957"/>
      <c r="AF43" s="957"/>
      <c r="AG43" s="957"/>
      <c r="AH43" s="957"/>
      <c r="AI43" s="957"/>
      <c r="AJ43" s="957"/>
      <c r="AK43" s="967"/>
      <c r="AL43" s="967"/>
      <c r="AM43" s="967"/>
      <c r="AN43" s="967"/>
      <c r="AO43" s="967"/>
      <c r="AP43" s="967"/>
      <c r="AQ43" s="967"/>
      <c r="AR43" s="967"/>
      <c r="AS43" s="967"/>
      <c r="AT43" s="967"/>
      <c r="AU43" s="967"/>
      <c r="AV43" s="967"/>
      <c r="AW43" s="967"/>
      <c r="AX43" s="967"/>
      <c r="AY43" s="967"/>
      <c r="AZ43" s="967"/>
      <c r="BA43" s="967"/>
      <c r="BB43" s="967"/>
      <c r="BC43" s="967"/>
      <c r="BD43" s="960"/>
      <c r="BE43" s="960"/>
      <c r="BF43" s="960"/>
      <c r="BG43" s="960"/>
      <c r="BH43" s="960"/>
      <c r="BI43" s="960"/>
      <c r="BJ43" s="960"/>
      <c r="BK43" s="960"/>
      <c r="BL43" s="960"/>
      <c r="BM43" s="960"/>
      <c r="BN43" s="317"/>
      <c r="BO43" s="317"/>
      <c r="BP43" s="317"/>
      <c r="BQ43" s="317"/>
      <c r="BR43" s="317"/>
      <c r="BS43" s="317"/>
      <c r="BT43" s="317"/>
      <c r="BU43" s="597"/>
    </row>
    <row r="44" spans="1:73" s="11" customFormat="1" ht="11.25" customHeight="1">
      <c r="A44" s="389" t="s">
        <v>268</v>
      </c>
      <c r="B44" s="452"/>
      <c r="C44" s="452"/>
      <c r="D44" s="452"/>
      <c r="E44" s="452"/>
      <c r="F44" s="452"/>
      <c r="G44" s="452"/>
      <c r="H44" s="452"/>
      <c r="I44" s="452"/>
      <c r="J44" s="401"/>
      <c r="K44" s="961"/>
      <c r="L44" s="961"/>
      <c r="M44" s="961"/>
      <c r="N44" s="961"/>
      <c r="O44" s="961"/>
      <c r="P44" s="961"/>
      <c r="Q44" s="961"/>
      <c r="R44" s="961"/>
      <c r="S44" s="961"/>
      <c r="T44" s="961"/>
      <c r="U44" s="961"/>
      <c r="V44" s="961"/>
      <c r="W44" s="961"/>
      <c r="X44" s="961"/>
      <c r="Y44" s="961"/>
      <c r="Z44" s="961"/>
      <c r="AA44" s="961"/>
      <c r="AB44" s="961"/>
      <c r="AC44" s="954"/>
      <c r="AD44" s="955"/>
      <c r="AE44" s="955"/>
      <c r="AF44" s="955"/>
      <c r="AG44" s="955"/>
      <c r="AH44" s="955"/>
      <c r="AI44" s="955"/>
      <c r="AJ44" s="955"/>
      <c r="AK44" s="428"/>
      <c r="AL44" s="965"/>
      <c r="AM44" s="965"/>
      <c r="AN44" s="965"/>
      <c r="AO44" s="965"/>
      <c r="AP44" s="965"/>
      <c r="AQ44" s="965"/>
      <c r="AR44" s="965"/>
      <c r="AS44" s="965"/>
      <c r="AT44" s="965"/>
      <c r="AU44" s="965"/>
      <c r="AV44" s="965"/>
      <c r="AW44" s="965"/>
      <c r="AX44" s="965"/>
      <c r="AY44" s="965"/>
      <c r="AZ44" s="965"/>
      <c r="BA44" s="965"/>
      <c r="BB44" s="965"/>
      <c r="BC44" s="965"/>
      <c r="BD44" s="401" t="s">
        <v>116</v>
      </c>
      <c r="BE44" s="958"/>
      <c r="BF44" s="958"/>
      <c r="BG44" s="958"/>
      <c r="BH44" s="958"/>
      <c r="BI44" s="958"/>
      <c r="BJ44" s="958"/>
      <c r="BK44" s="958"/>
      <c r="BL44" s="958"/>
      <c r="BM44" s="958"/>
      <c r="BN44" s="317" t="s">
        <v>217</v>
      </c>
      <c r="BO44" s="317"/>
      <c r="BP44" s="317"/>
      <c r="BQ44" s="317"/>
      <c r="BR44" s="317"/>
      <c r="BS44" s="317"/>
      <c r="BT44" s="317"/>
      <c r="BU44" s="401"/>
    </row>
    <row r="45" spans="1:73" s="11" customFormat="1" ht="11.25" customHeight="1">
      <c r="A45" s="543"/>
      <c r="B45" s="544"/>
      <c r="C45" s="544"/>
      <c r="D45" s="544"/>
      <c r="E45" s="544"/>
      <c r="F45" s="544"/>
      <c r="G45" s="544"/>
      <c r="H45" s="544"/>
      <c r="I45" s="544"/>
      <c r="J45" s="962"/>
      <c r="K45" s="962"/>
      <c r="L45" s="962"/>
      <c r="M45" s="962"/>
      <c r="N45" s="962"/>
      <c r="O45" s="962"/>
      <c r="P45" s="962"/>
      <c r="Q45" s="962"/>
      <c r="R45" s="962"/>
      <c r="S45" s="962"/>
      <c r="T45" s="962"/>
      <c r="U45" s="962"/>
      <c r="V45" s="962"/>
      <c r="W45" s="962"/>
      <c r="X45" s="962"/>
      <c r="Y45" s="962"/>
      <c r="Z45" s="962"/>
      <c r="AA45" s="962"/>
      <c r="AB45" s="962"/>
      <c r="AC45" s="956"/>
      <c r="AD45" s="956"/>
      <c r="AE45" s="956"/>
      <c r="AF45" s="956"/>
      <c r="AG45" s="956"/>
      <c r="AH45" s="956"/>
      <c r="AI45" s="956"/>
      <c r="AJ45" s="956"/>
      <c r="AK45" s="966"/>
      <c r="AL45" s="966"/>
      <c r="AM45" s="966"/>
      <c r="AN45" s="966"/>
      <c r="AO45" s="966"/>
      <c r="AP45" s="966"/>
      <c r="AQ45" s="966"/>
      <c r="AR45" s="966"/>
      <c r="AS45" s="966"/>
      <c r="AT45" s="966"/>
      <c r="AU45" s="966"/>
      <c r="AV45" s="966"/>
      <c r="AW45" s="966"/>
      <c r="AX45" s="966"/>
      <c r="AY45" s="966"/>
      <c r="AZ45" s="966"/>
      <c r="BA45" s="966"/>
      <c r="BB45" s="966"/>
      <c r="BC45" s="966"/>
      <c r="BD45" s="959"/>
      <c r="BE45" s="959"/>
      <c r="BF45" s="959"/>
      <c r="BG45" s="959"/>
      <c r="BH45" s="959"/>
      <c r="BI45" s="959"/>
      <c r="BJ45" s="959"/>
      <c r="BK45" s="959"/>
      <c r="BL45" s="959"/>
      <c r="BM45" s="959"/>
      <c r="BN45" s="317"/>
      <c r="BO45" s="317"/>
      <c r="BP45" s="317"/>
      <c r="BQ45" s="317"/>
      <c r="BR45" s="317"/>
      <c r="BS45" s="317"/>
      <c r="BT45" s="317"/>
      <c r="BU45" s="597"/>
    </row>
    <row r="46" spans="1:73" s="11" customFormat="1" ht="11.25" customHeight="1">
      <c r="A46" s="543"/>
      <c r="B46" s="544"/>
      <c r="C46" s="544"/>
      <c r="D46" s="544"/>
      <c r="E46" s="544"/>
      <c r="F46" s="544"/>
      <c r="G46" s="544"/>
      <c r="H46" s="544"/>
      <c r="I46" s="544"/>
      <c r="J46" s="962"/>
      <c r="K46" s="962"/>
      <c r="L46" s="962"/>
      <c r="M46" s="962"/>
      <c r="N46" s="962"/>
      <c r="O46" s="962"/>
      <c r="P46" s="962"/>
      <c r="Q46" s="962"/>
      <c r="R46" s="962"/>
      <c r="S46" s="962"/>
      <c r="T46" s="962"/>
      <c r="U46" s="962"/>
      <c r="V46" s="962"/>
      <c r="W46" s="962"/>
      <c r="X46" s="962"/>
      <c r="Y46" s="962"/>
      <c r="Z46" s="962"/>
      <c r="AA46" s="962"/>
      <c r="AB46" s="962"/>
      <c r="AC46" s="956"/>
      <c r="AD46" s="956"/>
      <c r="AE46" s="956"/>
      <c r="AF46" s="956"/>
      <c r="AG46" s="956"/>
      <c r="AH46" s="956"/>
      <c r="AI46" s="956"/>
      <c r="AJ46" s="956"/>
      <c r="AK46" s="966"/>
      <c r="AL46" s="966"/>
      <c r="AM46" s="966"/>
      <c r="AN46" s="966"/>
      <c r="AO46" s="966"/>
      <c r="AP46" s="966"/>
      <c r="AQ46" s="966"/>
      <c r="AR46" s="966"/>
      <c r="AS46" s="966"/>
      <c r="AT46" s="966"/>
      <c r="AU46" s="966"/>
      <c r="AV46" s="966"/>
      <c r="AW46" s="966"/>
      <c r="AX46" s="966"/>
      <c r="AY46" s="966"/>
      <c r="AZ46" s="966"/>
      <c r="BA46" s="966"/>
      <c r="BB46" s="966"/>
      <c r="BC46" s="966"/>
      <c r="BD46" s="959"/>
      <c r="BE46" s="959"/>
      <c r="BF46" s="959"/>
      <c r="BG46" s="959"/>
      <c r="BH46" s="959"/>
      <c r="BI46" s="959"/>
      <c r="BJ46" s="959"/>
      <c r="BK46" s="959"/>
      <c r="BL46" s="959"/>
      <c r="BM46" s="959"/>
      <c r="BN46" s="317"/>
      <c r="BO46" s="317"/>
      <c r="BP46" s="317"/>
      <c r="BQ46" s="317"/>
      <c r="BR46" s="317"/>
      <c r="BS46" s="317"/>
      <c r="BT46" s="317"/>
      <c r="BU46" s="597"/>
    </row>
    <row r="47" spans="1:73" s="11" customFormat="1" ht="11.25" customHeight="1">
      <c r="A47" s="455"/>
      <c r="B47" s="453"/>
      <c r="C47" s="453"/>
      <c r="D47" s="453"/>
      <c r="E47" s="453"/>
      <c r="F47" s="453"/>
      <c r="G47" s="453"/>
      <c r="H47" s="453"/>
      <c r="I47" s="453"/>
      <c r="J47" s="963"/>
      <c r="K47" s="963"/>
      <c r="L47" s="963"/>
      <c r="M47" s="963"/>
      <c r="N47" s="963"/>
      <c r="O47" s="963"/>
      <c r="P47" s="963"/>
      <c r="Q47" s="963"/>
      <c r="R47" s="963"/>
      <c r="S47" s="963"/>
      <c r="T47" s="963"/>
      <c r="U47" s="963"/>
      <c r="V47" s="963"/>
      <c r="W47" s="963"/>
      <c r="X47" s="963"/>
      <c r="Y47" s="963"/>
      <c r="Z47" s="963"/>
      <c r="AA47" s="963"/>
      <c r="AB47" s="963"/>
      <c r="AC47" s="957"/>
      <c r="AD47" s="957"/>
      <c r="AE47" s="957"/>
      <c r="AF47" s="957"/>
      <c r="AG47" s="957"/>
      <c r="AH47" s="957"/>
      <c r="AI47" s="957"/>
      <c r="AJ47" s="957"/>
      <c r="AK47" s="967"/>
      <c r="AL47" s="967"/>
      <c r="AM47" s="967"/>
      <c r="AN47" s="967"/>
      <c r="AO47" s="967"/>
      <c r="AP47" s="967"/>
      <c r="AQ47" s="967"/>
      <c r="AR47" s="967"/>
      <c r="AS47" s="967"/>
      <c r="AT47" s="967"/>
      <c r="AU47" s="967"/>
      <c r="AV47" s="967"/>
      <c r="AW47" s="967"/>
      <c r="AX47" s="967"/>
      <c r="AY47" s="967"/>
      <c r="AZ47" s="967"/>
      <c r="BA47" s="967"/>
      <c r="BB47" s="967"/>
      <c r="BC47" s="967"/>
      <c r="BD47" s="960"/>
      <c r="BE47" s="960"/>
      <c r="BF47" s="960"/>
      <c r="BG47" s="960"/>
      <c r="BH47" s="960"/>
      <c r="BI47" s="960"/>
      <c r="BJ47" s="960"/>
      <c r="BK47" s="960"/>
      <c r="BL47" s="960"/>
      <c r="BM47" s="960"/>
      <c r="BN47" s="317"/>
      <c r="BO47" s="317"/>
      <c r="BP47" s="317"/>
      <c r="BQ47" s="317"/>
      <c r="BR47" s="317"/>
      <c r="BS47" s="317"/>
      <c r="BT47" s="317"/>
      <c r="BU47" s="597"/>
    </row>
    <row r="48" spans="1:73" s="11" customFormat="1" ht="11.25" customHeight="1">
      <c r="A48" s="389" t="s">
        <v>269</v>
      </c>
      <c r="B48" s="689"/>
      <c r="C48" s="689"/>
      <c r="D48" s="689"/>
      <c r="E48" s="689"/>
      <c r="F48" s="689"/>
      <c r="G48" s="689"/>
      <c r="H48" s="689"/>
      <c r="I48" s="689"/>
      <c r="J48" s="401"/>
      <c r="K48" s="961"/>
      <c r="L48" s="961"/>
      <c r="M48" s="961"/>
      <c r="N48" s="961"/>
      <c r="O48" s="961"/>
      <c r="P48" s="961"/>
      <c r="Q48" s="961"/>
      <c r="R48" s="961"/>
      <c r="S48" s="961"/>
      <c r="T48" s="961"/>
      <c r="U48" s="961"/>
      <c r="V48" s="961"/>
      <c r="W48" s="961"/>
      <c r="X48" s="961"/>
      <c r="Y48" s="961"/>
      <c r="Z48" s="961"/>
      <c r="AA48" s="961"/>
      <c r="AB48" s="961"/>
      <c r="AC48" s="954"/>
      <c r="AD48" s="955"/>
      <c r="AE48" s="955"/>
      <c r="AF48" s="955"/>
      <c r="AG48" s="955"/>
      <c r="AH48" s="955"/>
      <c r="AI48" s="955"/>
      <c r="AJ48" s="955"/>
      <c r="AK48" s="428"/>
      <c r="AL48" s="965"/>
      <c r="AM48" s="965"/>
      <c r="AN48" s="965"/>
      <c r="AO48" s="965"/>
      <c r="AP48" s="965"/>
      <c r="AQ48" s="965"/>
      <c r="AR48" s="965"/>
      <c r="AS48" s="965"/>
      <c r="AT48" s="965"/>
      <c r="AU48" s="965"/>
      <c r="AV48" s="965"/>
      <c r="AW48" s="965"/>
      <c r="AX48" s="965"/>
      <c r="AY48" s="965"/>
      <c r="AZ48" s="965"/>
      <c r="BA48" s="965"/>
      <c r="BB48" s="965"/>
      <c r="BC48" s="965"/>
      <c r="BD48" s="401" t="s">
        <v>116</v>
      </c>
      <c r="BE48" s="958"/>
      <c r="BF48" s="958"/>
      <c r="BG48" s="958"/>
      <c r="BH48" s="958"/>
      <c r="BI48" s="958"/>
      <c r="BJ48" s="958"/>
      <c r="BK48" s="958"/>
      <c r="BL48" s="958"/>
      <c r="BM48" s="958"/>
      <c r="BN48" s="317" t="s">
        <v>217</v>
      </c>
      <c r="BO48" s="317"/>
      <c r="BP48" s="317"/>
      <c r="BQ48" s="317"/>
      <c r="BR48" s="317"/>
      <c r="BS48" s="317"/>
      <c r="BT48" s="317"/>
      <c r="BU48" s="401"/>
    </row>
    <row r="49" spans="1:73" s="11" customFormat="1" ht="11.25" customHeight="1">
      <c r="A49" s="691"/>
      <c r="B49" s="692"/>
      <c r="C49" s="692"/>
      <c r="D49" s="692"/>
      <c r="E49" s="692"/>
      <c r="F49" s="692"/>
      <c r="G49" s="692"/>
      <c r="H49" s="692"/>
      <c r="I49" s="692"/>
      <c r="J49" s="962"/>
      <c r="K49" s="962"/>
      <c r="L49" s="962"/>
      <c r="M49" s="962"/>
      <c r="N49" s="962"/>
      <c r="O49" s="962"/>
      <c r="P49" s="962"/>
      <c r="Q49" s="962"/>
      <c r="R49" s="962"/>
      <c r="S49" s="962"/>
      <c r="T49" s="962"/>
      <c r="U49" s="962"/>
      <c r="V49" s="962"/>
      <c r="W49" s="962"/>
      <c r="X49" s="962"/>
      <c r="Y49" s="962"/>
      <c r="Z49" s="962"/>
      <c r="AA49" s="962"/>
      <c r="AB49" s="962"/>
      <c r="AC49" s="956"/>
      <c r="AD49" s="956"/>
      <c r="AE49" s="956"/>
      <c r="AF49" s="956"/>
      <c r="AG49" s="956"/>
      <c r="AH49" s="956"/>
      <c r="AI49" s="956"/>
      <c r="AJ49" s="956"/>
      <c r="AK49" s="966"/>
      <c r="AL49" s="966"/>
      <c r="AM49" s="966"/>
      <c r="AN49" s="966"/>
      <c r="AO49" s="966"/>
      <c r="AP49" s="966"/>
      <c r="AQ49" s="966"/>
      <c r="AR49" s="966"/>
      <c r="AS49" s="966"/>
      <c r="AT49" s="966"/>
      <c r="AU49" s="966"/>
      <c r="AV49" s="966"/>
      <c r="AW49" s="966"/>
      <c r="AX49" s="966"/>
      <c r="AY49" s="966"/>
      <c r="AZ49" s="966"/>
      <c r="BA49" s="966"/>
      <c r="BB49" s="966"/>
      <c r="BC49" s="966"/>
      <c r="BD49" s="959"/>
      <c r="BE49" s="959"/>
      <c r="BF49" s="959"/>
      <c r="BG49" s="959"/>
      <c r="BH49" s="959"/>
      <c r="BI49" s="959"/>
      <c r="BJ49" s="959"/>
      <c r="BK49" s="959"/>
      <c r="BL49" s="959"/>
      <c r="BM49" s="959"/>
      <c r="BN49" s="317"/>
      <c r="BO49" s="317"/>
      <c r="BP49" s="317"/>
      <c r="BQ49" s="317"/>
      <c r="BR49" s="317"/>
      <c r="BS49" s="317"/>
      <c r="BT49" s="317"/>
      <c r="BU49" s="597"/>
    </row>
    <row r="50" spans="1:73" s="11" customFormat="1" ht="11.25" customHeight="1">
      <c r="A50" s="691"/>
      <c r="B50" s="692"/>
      <c r="C50" s="692"/>
      <c r="D50" s="692"/>
      <c r="E50" s="692"/>
      <c r="F50" s="692"/>
      <c r="G50" s="692"/>
      <c r="H50" s="692"/>
      <c r="I50" s="692"/>
      <c r="J50" s="962"/>
      <c r="K50" s="962"/>
      <c r="L50" s="962"/>
      <c r="M50" s="962"/>
      <c r="N50" s="962"/>
      <c r="O50" s="962"/>
      <c r="P50" s="962"/>
      <c r="Q50" s="962"/>
      <c r="R50" s="962"/>
      <c r="S50" s="962"/>
      <c r="T50" s="962"/>
      <c r="U50" s="962"/>
      <c r="V50" s="962"/>
      <c r="W50" s="962"/>
      <c r="X50" s="962"/>
      <c r="Y50" s="962"/>
      <c r="Z50" s="962"/>
      <c r="AA50" s="962"/>
      <c r="AB50" s="962"/>
      <c r="AC50" s="956"/>
      <c r="AD50" s="956"/>
      <c r="AE50" s="956"/>
      <c r="AF50" s="956"/>
      <c r="AG50" s="956"/>
      <c r="AH50" s="956"/>
      <c r="AI50" s="956"/>
      <c r="AJ50" s="956"/>
      <c r="AK50" s="966"/>
      <c r="AL50" s="966"/>
      <c r="AM50" s="966"/>
      <c r="AN50" s="966"/>
      <c r="AO50" s="966"/>
      <c r="AP50" s="966"/>
      <c r="AQ50" s="966"/>
      <c r="AR50" s="966"/>
      <c r="AS50" s="966"/>
      <c r="AT50" s="966"/>
      <c r="AU50" s="966"/>
      <c r="AV50" s="966"/>
      <c r="AW50" s="966"/>
      <c r="AX50" s="966"/>
      <c r="AY50" s="966"/>
      <c r="AZ50" s="966"/>
      <c r="BA50" s="966"/>
      <c r="BB50" s="966"/>
      <c r="BC50" s="966"/>
      <c r="BD50" s="959"/>
      <c r="BE50" s="959"/>
      <c r="BF50" s="959"/>
      <c r="BG50" s="959"/>
      <c r="BH50" s="959"/>
      <c r="BI50" s="959"/>
      <c r="BJ50" s="959"/>
      <c r="BK50" s="959"/>
      <c r="BL50" s="959"/>
      <c r="BM50" s="959"/>
      <c r="BN50" s="317"/>
      <c r="BO50" s="317"/>
      <c r="BP50" s="317"/>
      <c r="BQ50" s="317"/>
      <c r="BR50" s="317"/>
      <c r="BS50" s="317"/>
      <c r="BT50" s="317"/>
      <c r="BU50" s="597"/>
    </row>
    <row r="51" spans="1:73" s="11" customFormat="1" ht="11.25" customHeight="1">
      <c r="A51" s="694"/>
      <c r="B51" s="695"/>
      <c r="C51" s="695"/>
      <c r="D51" s="695"/>
      <c r="E51" s="695"/>
      <c r="F51" s="695"/>
      <c r="G51" s="695"/>
      <c r="H51" s="695"/>
      <c r="I51" s="695"/>
      <c r="J51" s="963"/>
      <c r="K51" s="963"/>
      <c r="L51" s="963"/>
      <c r="M51" s="963"/>
      <c r="N51" s="963"/>
      <c r="O51" s="963"/>
      <c r="P51" s="963"/>
      <c r="Q51" s="963"/>
      <c r="R51" s="963"/>
      <c r="S51" s="963"/>
      <c r="T51" s="963"/>
      <c r="U51" s="963"/>
      <c r="V51" s="963"/>
      <c r="W51" s="963"/>
      <c r="X51" s="963"/>
      <c r="Y51" s="963"/>
      <c r="Z51" s="963"/>
      <c r="AA51" s="963"/>
      <c r="AB51" s="963"/>
      <c r="AC51" s="957"/>
      <c r="AD51" s="957"/>
      <c r="AE51" s="957"/>
      <c r="AF51" s="957"/>
      <c r="AG51" s="957"/>
      <c r="AH51" s="957"/>
      <c r="AI51" s="957"/>
      <c r="AJ51" s="957"/>
      <c r="AK51" s="967"/>
      <c r="AL51" s="967"/>
      <c r="AM51" s="967"/>
      <c r="AN51" s="967"/>
      <c r="AO51" s="967"/>
      <c r="AP51" s="967"/>
      <c r="AQ51" s="967"/>
      <c r="AR51" s="967"/>
      <c r="AS51" s="967"/>
      <c r="AT51" s="967"/>
      <c r="AU51" s="967"/>
      <c r="AV51" s="967"/>
      <c r="AW51" s="967"/>
      <c r="AX51" s="967"/>
      <c r="AY51" s="967"/>
      <c r="AZ51" s="967"/>
      <c r="BA51" s="967"/>
      <c r="BB51" s="967"/>
      <c r="BC51" s="967"/>
      <c r="BD51" s="960"/>
      <c r="BE51" s="960"/>
      <c r="BF51" s="960"/>
      <c r="BG51" s="960"/>
      <c r="BH51" s="960"/>
      <c r="BI51" s="960"/>
      <c r="BJ51" s="960"/>
      <c r="BK51" s="960"/>
      <c r="BL51" s="960"/>
      <c r="BM51" s="960"/>
      <c r="BN51" s="317"/>
      <c r="BO51" s="317"/>
      <c r="BP51" s="317"/>
      <c r="BQ51" s="317"/>
      <c r="BR51" s="317"/>
      <c r="BS51" s="317"/>
      <c r="BT51" s="317"/>
      <c r="BU51" s="597"/>
    </row>
    <row r="52" spans="1:73" s="11" customFormat="1" ht="11.25" customHeight="1">
      <c r="A52" s="389" t="s">
        <v>270</v>
      </c>
      <c r="B52" s="452"/>
      <c r="C52" s="452"/>
      <c r="D52" s="452"/>
      <c r="E52" s="452"/>
      <c r="F52" s="452"/>
      <c r="G52" s="452"/>
      <c r="H52" s="452"/>
      <c r="I52" s="452"/>
      <c r="J52" s="401"/>
      <c r="K52" s="961"/>
      <c r="L52" s="961"/>
      <c r="M52" s="961"/>
      <c r="N52" s="961"/>
      <c r="O52" s="961"/>
      <c r="P52" s="961"/>
      <c r="Q52" s="961"/>
      <c r="R52" s="961"/>
      <c r="S52" s="961"/>
      <c r="T52" s="961"/>
      <c r="U52" s="961"/>
      <c r="V52" s="961"/>
      <c r="W52" s="961"/>
      <c r="X52" s="961"/>
      <c r="Y52" s="961"/>
      <c r="Z52" s="961"/>
      <c r="AA52" s="961"/>
      <c r="AB52" s="961"/>
      <c r="AC52" s="954"/>
      <c r="AD52" s="955"/>
      <c r="AE52" s="955"/>
      <c r="AF52" s="955"/>
      <c r="AG52" s="955"/>
      <c r="AH52" s="955"/>
      <c r="AI52" s="955"/>
      <c r="AJ52" s="955"/>
      <c r="AK52" s="428"/>
      <c r="AL52" s="965"/>
      <c r="AM52" s="965"/>
      <c r="AN52" s="965"/>
      <c r="AO52" s="965"/>
      <c r="AP52" s="965"/>
      <c r="AQ52" s="965"/>
      <c r="AR52" s="965"/>
      <c r="AS52" s="965"/>
      <c r="AT52" s="965"/>
      <c r="AU52" s="965"/>
      <c r="AV52" s="965"/>
      <c r="AW52" s="965"/>
      <c r="AX52" s="965"/>
      <c r="AY52" s="965"/>
      <c r="AZ52" s="965"/>
      <c r="BA52" s="965"/>
      <c r="BB52" s="965"/>
      <c r="BC52" s="965"/>
      <c r="BD52" s="401" t="s">
        <v>116</v>
      </c>
      <c r="BE52" s="958"/>
      <c r="BF52" s="958"/>
      <c r="BG52" s="958"/>
      <c r="BH52" s="958"/>
      <c r="BI52" s="958"/>
      <c r="BJ52" s="958"/>
      <c r="BK52" s="958"/>
      <c r="BL52" s="958"/>
      <c r="BM52" s="958"/>
      <c r="BN52" s="317" t="s">
        <v>217</v>
      </c>
      <c r="BO52" s="317"/>
      <c r="BP52" s="317"/>
      <c r="BQ52" s="317"/>
      <c r="BR52" s="317"/>
      <c r="BS52" s="317"/>
      <c r="BT52" s="317"/>
      <c r="BU52" s="401"/>
    </row>
    <row r="53" spans="1:73" s="11" customFormat="1" ht="11.25" customHeight="1">
      <c r="A53" s="543"/>
      <c r="B53" s="544"/>
      <c r="C53" s="544"/>
      <c r="D53" s="544"/>
      <c r="E53" s="544"/>
      <c r="F53" s="544"/>
      <c r="G53" s="544"/>
      <c r="H53" s="544"/>
      <c r="I53" s="544"/>
      <c r="J53" s="962"/>
      <c r="K53" s="962"/>
      <c r="L53" s="962"/>
      <c r="M53" s="962"/>
      <c r="N53" s="962"/>
      <c r="O53" s="962"/>
      <c r="P53" s="962"/>
      <c r="Q53" s="962"/>
      <c r="R53" s="962"/>
      <c r="S53" s="962"/>
      <c r="T53" s="962"/>
      <c r="U53" s="962"/>
      <c r="V53" s="962"/>
      <c r="W53" s="962"/>
      <c r="X53" s="962"/>
      <c r="Y53" s="962"/>
      <c r="Z53" s="962"/>
      <c r="AA53" s="962"/>
      <c r="AB53" s="962"/>
      <c r="AC53" s="956"/>
      <c r="AD53" s="956"/>
      <c r="AE53" s="956"/>
      <c r="AF53" s="956"/>
      <c r="AG53" s="956"/>
      <c r="AH53" s="956"/>
      <c r="AI53" s="956"/>
      <c r="AJ53" s="956"/>
      <c r="AK53" s="966"/>
      <c r="AL53" s="966"/>
      <c r="AM53" s="966"/>
      <c r="AN53" s="966"/>
      <c r="AO53" s="966"/>
      <c r="AP53" s="966"/>
      <c r="AQ53" s="966"/>
      <c r="AR53" s="966"/>
      <c r="AS53" s="966"/>
      <c r="AT53" s="966"/>
      <c r="AU53" s="966"/>
      <c r="AV53" s="966"/>
      <c r="AW53" s="966"/>
      <c r="AX53" s="966"/>
      <c r="AY53" s="966"/>
      <c r="AZ53" s="966"/>
      <c r="BA53" s="966"/>
      <c r="BB53" s="966"/>
      <c r="BC53" s="966"/>
      <c r="BD53" s="959"/>
      <c r="BE53" s="959"/>
      <c r="BF53" s="959"/>
      <c r="BG53" s="959"/>
      <c r="BH53" s="959"/>
      <c r="BI53" s="959"/>
      <c r="BJ53" s="959"/>
      <c r="BK53" s="959"/>
      <c r="BL53" s="959"/>
      <c r="BM53" s="959"/>
      <c r="BN53" s="317"/>
      <c r="BO53" s="317"/>
      <c r="BP53" s="317"/>
      <c r="BQ53" s="317"/>
      <c r="BR53" s="317"/>
      <c r="BS53" s="317"/>
      <c r="BT53" s="317"/>
      <c r="BU53" s="597"/>
    </row>
    <row r="54" spans="1:73" s="11" customFormat="1" ht="11.25" customHeight="1">
      <c r="A54" s="543"/>
      <c r="B54" s="544"/>
      <c r="C54" s="544"/>
      <c r="D54" s="544"/>
      <c r="E54" s="544"/>
      <c r="F54" s="544"/>
      <c r="G54" s="544"/>
      <c r="H54" s="544"/>
      <c r="I54" s="544"/>
      <c r="J54" s="962"/>
      <c r="K54" s="962"/>
      <c r="L54" s="962"/>
      <c r="M54" s="962"/>
      <c r="N54" s="962"/>
      <c r="O54" s="962"/>
      <c r="P54" s="962"/>
      <c r="Q54" s="962"/>
      <c r="R54" s="962"/>
      <c r="S54" s="962"/>
      <c r="T54" s="962"/>
      <c r="U54" s="962"/>
      <c r="V54" s="962"/>
      <c r="W54" s="962"/>
      <c r="X54" s="962"/>
      <c r="Y54" s="962"/>
      <c r="Z54" s="962"/>
      <c r="AA54" s="962"/>
      <c r="AB54" s="962"/>
      <c r="AC54" s="956"/>
      <c r="AD54" s="956"/>
      <c r="AE54" s="956"/>
      <c r="AF54" s="956"/>
      <c r="AG54" s="956"/>
      <c r="AH54" s="956"/>
      <c r="AI54" s="956"/>
      <c r="AJ54" s="956"/>
      <c r="AK54" s="966"/>
      <c r="AL54" s="966"/>
      <c r="AM54" s="966"/>
      <c r="AN54" s="966"/>
      <c r="AO54" s="966"/>
      <c r="AP54" s="966"/>
      <c r="AQ54" s="966"/>
      <c r="AR54" s="966"/>
      <c r="AS54" s="966"/>
      <c r="AT54" s="966"/>
      <c r="AU54" s="966"/>
      <c r="AV54" s="966"/>
      <c r="AW54" s="966"/>
      <c r="AX54" s="966"/>
      <c r="AY54" s="966"/>
      <c r="AZ54" s="966"/>
      <c r="BA54" s="966"/>
      <c r="BB54" s="966"/>
      <c r="BC54" s="966"/>
      <c r="BD54" s="959"/>
      <c r="BE54" s="959"/>
      <c r="BF54" s="959"/>
      <c r="BG54" s="959"/>
      <c r="BH54" s="959"/>
      <c r="BI54" s="959"/>
      <c r="BJ54" s="959"/>
      <c r="BK54" s="959"/>
      <c r="BL54" s="959"/>
      <c r="BM54" s="959"/>
      <c r="BN54" s="317"/>
      <c r="BO54" s="317"/>
      <c r="BP54" s="317"/>
      <c r="BQ54" s="317"/>
      <c r="BR54" s="317"/>
      <c r="BS54" s="317"/>
      <c r="BT54" s="317"/>
      <c r="BU54" s="597"/>
    </row>
    <row r="55" spans="1:73" s="11" customFormat="1" ht="11.25" customHeight="1">
      <c r="A55" s="455"/>
      <c r="B55" s="453"/>
      <c r="C55" s="453"/>
      <c r="D55" s="453"/>
      <c r="E55" s="453"/>
      <c r="F55" s="453"/>
      <c r="G55" s="453"/>
      <c r="H55" s="453"/>
      <c r="I55" s="453"/>
      <c r="J55" s="963"/>
      <c r="K55" s="963"/>
      <c r="L55" s="963"/>
      <c r="M55" s="963"/>
      <c r="N55" s="963"/>
      <c r="O55" s="963"/>
      <c r="P55" s="963"/>
      <c r="Q55" s="963"/>
      <c r="R55" s="963"/>
      <c r="S55" s="963"/>
      <c r="T55" s="963"/>
      <c r="U55" s="963"/>
      <c r="V55" s="963"/>
      <c r="W55" s="963"/>
      <c r="X55" s="963"/>
      <c r="Y55" s="963"/>
      <c r="Z55" s="963"/>
      <c r="AA55" s="963"/>
      <c r="AB55" s="963"/>
      <c r="AC55" s="957"/>
      <c r="AD55" s="957"/>
      <c r="AE55" s="957"/>
      <c r="AF55" s="957"/>
      <c r="AG55" s="957"/>
      <c r="AH55" s="957"/>
      <c r="AI55" s="957"/>
      <c r="AJ55" s="957"/>
      <c r="AK55" s="967"/>
      <c r="AL55" s="967"/>
      <c r="AM55" s="967"/>
      <c r="AN55" s="967"/>
      <c r="AO55" s="967"/>
      <c r="AP55" s="967"/>
      <c r="AQ55" s="967"/>
      <c r="AR55" s="967"/>
      <c r="AS55" s="967"/>
      <c r="AT55" s="967"/>
      <c r="AU55" s="967"/>
      <c r="AV55" s="967"/>
      <c r="AW55" s="967"/>
      <c r="AX55" s="967"/>
      <c r="AY55" s="967"/>
      <c r="AZ55" s="967"/>
      <c r="BA55" s="967"/>
      <c r="BB55" s="967"/>
      <c r="BC55" s="967"/>
      <c r="BD55" s="960"/>
      <c r="BE55" s="960"/>
      <c r="BF55" s="960"/>
      <c r="BG55" s="960"/>
      <c r="BH55" s="960"/>
      <c r="BI55" s="960"/>
      <c r="BJ55" s="960"/>
      <c r="BK55" s="960"/>
      <c r="BL55" s="960"/>
      <c r="BM55" s="960"/>
      <c r="BN55" s="317"/>
      <c r="BO55" s="317"/>
      <c r="BP55" s="317"/>
      <c r="BQ55" s="317"/>
      <c r="BR55" s="317"/>
      <c r="BS55" s="317"/>
      <c r="BT55" s="317"/>
      <c r="BU55" s="597"/>
    </row>
    <row r="56" spans="1:73" s="11" customFormat="1" ht="11.25" customHeight="1">
      <c r="A56" s="964" t="s">
        <v>271</v>
      </c>
      <c r="B56" s="394"/>
      <c r="C56" s="394"/>
      <c r="D56" s="394"/>
      <c r="E56" s="394"/>
      <c r="F56" s="394"/>
      <c r="G56" s="394"/>
      <c r="H56" s="394"/>
      <c r="I56" s="395"/>
      <c r="J56" s="401"/>
      <c r="K56" s="961"/>
      <c r="L56" s="961"/>
      <c r="M56" s="961"/>
      <c r="N56" s="961"/>
      <c r="O56" s="961"/>
      <c r="P56" s="961"/>
      <c r="Q56" s="961"/>
      <c r="R56" s="961"/>
      <c r="S56" s="961"/>
      <c r="T56" s="961"/>
      <c r="U56" s="961"/>
      <c r="V56" s="961"/>
      <c r="W56" s="961"/>
      <c r="X56" s="961"/>
      <c r="Y56" s="961"/>
      <c r="Z56" s="961"/>
      <c r="AA56" s="961"/>
      <c r="AB56" s="961"/>
      <c r="AC56" s="954"/>
      <c r="AD56" s="955"/>
      <c r="AE56" s="955"/>
      <c r="AF56" s="955"/>
      <c r="AG56" s="955"/>
      <c r="AH56" s="955"/>
      <c r="AI56" s="955"/>
      <c r="AJ56" s="955"/>
      <c r="AK56" s="428"/>
      <c r="AL56" s="965"/>
      <c r="AM56" s="965"/>
      <c r="AN56" s="965"/>
      <c r="AO56" s="965"/>
      <c r="AP56" s="965"/>
      <c r="AQ56" s="965"/>
      <c r="AR56" s="965"/>
      <c r="AS56" s="965"/>
      <c r="AT56" s="965"/>
      <c r="AU56" s="965"/>
      <c r="AV56" s="965"/>
      <c r="AW56" s="965"/>
      <c r="AX56" s="965"/>
      <c r="AY56" s="965"/>
      <c r="AZ56" s="965"/>
      <c r="BA56" s="965"/>
      <c r="BB56" s="965"/>
      <c r="BC56" s="965"/>
      <c r="BD56" s="401" t="s">
        <v>116</v>
      </c>
      <c r="BE56" s="958"/>
      <c r="BF56" s="958"/>
      <c r="BG56" s="958"/>
      <c r="BH56" s="958"/>
      <c r="BI56" s="958"/>
      <c r="BJ56" s="958"/>
      <c r="BK56" s="958"/>
      <c r="BL56" s="958"/>
      <c r="BM56" s="958"/>
      <c r="BN56" s="317" t="s">
        <v>217</v>
      </c>
      <c r="BO56" s="317"/>
      <c r="BP56" s="317"/>
      <c r="BQ56" s="317"/>
      <c r="BR56" s="317"/>
      <c r="BS56" s="317"/>
      <c r="BT56" s="317"/>
      <c r="BU56" s="401"/>
    </row>
    <row r="57" spans="1:73" s="11" customFormat="1" ht="11.25" customHeight="1">
      <c r="A57" s="509"/>
      <c r="B57" s="200"/>
      <c r="C57" s="200"/>
      <c r="D57" s="200"/>
      <c r="E57" s="200"/>
      <c r="F57" s="200"/>
      <c r="G57" s="200"/>
      <c r="H57" s="200"/>
      <c r="I57" s="532"/>
      <c r="J57" s="962"/>
      <c r="K57" s="962"/>
      <c r="L57" s="962"/>
      <c r="M57" s="962"/>
      <c r="N57" s="962"/>
      <c r="O57" s="962"/>
      <c r="P57" s="962"/>
      <c r="Q57" s="962"/>
      <c r="R57" s="962"/>
      <c r="S57" s="962"/>
      <c r="T57" s="962"/>
      <c r="U57" s="962"/>
      <c r="V57" s="962"/>
      <c r="W57" s="962"/>
      <c r="X57" s="962"/>
      <c r="Y57" s="962"/>
      <c r="Z57" s="962"/>
      <c r="AA57" s="962"/>
      <c r="AB57" s="962"/>
      <c r="AC57" s="956"/>
      <c r="AD57" s="956"/>
      <c r="AE57" s="956"/>
      <c r="AF57" s="956"/>
      <c r="AG57" s="956"/>
      <c r="AH57" s="956"/>
      <c r="AI57" s="956"/>
      <c r="AJ57" s="956"/>
      <c r="AK57" s="966"/>
      <c r="AL57" s="966"/>
      <c r="AM57" s="966"/>
      <c r="AN57" s="966"/>
      <c r="AO57" s="966"/>
      <c r="AP57" s="966"/>
      <c r="AQ57" s="966"/>
      <c r="AR57" s="966"/>
      <c r="AS57" s="966"/>
      <c r="AT57" s="966"/>
      <c r="AU57" s="966"/>
      <c r="AV57" s="966"/>
      <c r="AW57" s="966"/>
      <c r="AX57" s="966"/>
      <c r="AY57" s="966"/>
      <c r="AZ57" s="966"/>
      <c r="BA57" s="966"/>
      <c r="BB57" s="966"/>
      <c r="BC57" s="966"/>
      <c r="BD57" s="959"/>
      <c r="BE57" s="959"/>
      <c r="BF57" s="959"/>
      <c r="BG57" s="959"/>
      <c r="BH57" s="959"/>
      <c r="BI57" s="959"/>
      <c r="BJ57" s="959"/>
      <c r="BK57" s="959"/>
      <c r="BL57" s="959"/>
      <c r="BM57" s="959"/>
      <c r="BN57" s="317"/>
      <c r="BO57" s="317"/>
      <c r="BP57" s="317"/>
      <c r="BQ57" s="317"/>
      <c r="BR57" s="317"/>
      <c r="BS57" s="317"/>
      <c r="BT57" s="317"/>
      <c r="BU57" s="597"/>
    </row>
    <row r="58" spans="1:73" s="11" customFormat="1" ht="11.25" customHeight="1">
      <c r="A58" s="509"/>
      <c r="B58" s="200"/>
      <c r="C58" s="200"/>
      <c r="D58" s="200"/>
      <c r="E58" s="200"/>
      <c r="F58" s="200"/>
      <c r="G58" s="200"/>
      <c r="H58" s="200"/>
      <c r="I58" s="532"/>
      <c r="J58" s="962"/>
      <c r="K58" s="962"/>
      <c r="L58" s="962"/>
      <c r="M58" s="962"/>
      <c r="N58" s="962"/>
      <c r="O58" s="962"/>
      <c r="P58" s="962"/>
      <c r="Q58" s="962"/>
      <c r="R58" s="962"/>
      <c r="S58" s="962"/>
      <c r="T58" s="962"/>
      <c r="U58" s="962"/>
      <c r="V58" s="962"/>
      <c r="W58" s="962"/>
      <c r="X58" s="962"/>
      <c r="Y58" s="962"/>
      <c r="Z58" s="962"/>
      <c r="AA58" s="962"/>
      <c r="AB58" s="962"/>
      <c r="AC58" s="956"/>
      <c r="AD58" s="956"/>
      <c r="AE58" s="956"/>
      <c r="AF58" s="956"/>
      <c r="AG58" s="956"/>
      <c r="AH58" s="956"/>
      <c r="AI58" s="956"/>
      <c r="AJ58" s="956"/>
      <c r="AK58" s="966"/>
      <c r="AL58" s="966"/>
      <c r="AM58" s="966"/>
      <c r="AN58" s="966"/>
      <c r="AO58" s="966"/>
      <c r="AP58" s="966"/>
      <c r="AQ58" s="966"/>
      <c r="AR58" s="966"/>
      <c r="AS58" s="966"/>
      <c r="AT58" s="966"/>
      <c r="AU58" s="966"/>
      <c r="AV58" s="966"/>
      <c r="AW58" s="966"/>
      <c r="AX58" s="966"/>
      <c r="AY58" s="966"/>
      <c r="AZ58" s="966"/>
      <c r="BA58" s="966"/>
      <c r="BB58" s="966"/>
      <c r="BC58" s="966"/>
      <c r="BD58" s="959"/>
      <c r="BE58" s="959"/>
      <c r="BF58" s="959"/>
      <c r="BG58" s="959"/>
      <c r="BH58" s="959"/>
      <c r="BI58" s="959"/>
      <c r="BJ58" s="959"/>
      <c r="BK58" s="959"/>
      <c r="BL58" s="959"/>
      <c r="BM58" s="959"/>
      <c r="BN58" s="317"/>
      <c r="BO58" s="317"/>
      <c r="BP58" s="317"/>
      <c r="BQ58" s="317"/>
      <c r="BR58" s="317"/>
      <c r="BS58" s="317"/>
      <c r="BT58" s="317"/>
      <c r="BU58" s="597"/>
    </row>
    <row r="59" spans="1:73" s="11" customFormat="1" ht="11.25" customHeight="1">
      <c r="A59" s="321"/>
      <c r="B59" s="194"/>
      <c r="C59" s="194"/>
      <c r="D59" s="194"/>
      <c r="E59" s="194"/>
      <c r="F59" s="194"/>
      <c r="G59" s="194"/>
      <c r="H59" s="194"/>
      <c r="I59" s="322"/>
      <c r="J59" s="963"/>
      <c r="K59" s="963"/>
      <c r="L59" s="963"/>
      <c r="M59" s="963"/>
      <c r="N59" s="963"/>
      <c r="O59" s="963"/>
      <c r="P59" s="963"/>
      <c r="Q59" s="963"/>
      <c r="R59" s="963"/>
      <c r="S59" s="963"/>
      <c r="T59" s="963"/>
      <c r="U59" s="963"/>
      <c r="V59" s="963"/>
      <c r="W59" s="963"/>
      <c r="X59" s="963"/>
      <c r="Y59" s="963"/>
      <c r="Z59" s="963"/>
      <c r="AA59" s="963"/>
      <c r="AB59" s="963"/>
      <c r="AC59" s="957"/>
      <c r="AD59" s="957"/>
      <c r="AE59" s="957"/>
      <c r="AF59" s="957"/>
      <c r="AG59" s="957"/>
      <c r="AH59" s="957"/>
      <c r="AI59" s="957"/>
      <c r="AJ59" s="957"/>
      <c r="AK59" s="967"/>
      <c r="AL59" s="967"/>
      <c r="AM59" s="967"/>
      <c r="AN59" s="967"/>
      <c r="AO59" s="967"/>
      <c r="AP59" s="967"/>
      <c r="AQ59" s="967"/>
      <c r="AR59" s="967"/>
      <c r="AS59" s="967"/>
      <c r="AT59" s="967"/>
      <c r="AU59" s="967"/>
      <c r="AV59" s="967"/>
      <c r="AW59" s="967"/>
      <c r="AX59" s="967"/>
      <c r="AY59" s="967"/>
      <c r="AZ59" s="967"/>
      <c r="BA59" s="967"/>
      <c r="BB59" s="967"/>
      <c r="BC59" s="967"/>
      <c r="BD59" s="960"/>
      <c r="BE59" s="960"/>
      <c r="BF59" s="960"/>
      <c r="BG59" s="960"/>
      <c r="BH59" s="960"/>
      <c r="BI59" s="960"/>
      <c r="BJ59" s="960"/>
      <c r="BK59" s="960"/>
      <c r="BL59" s="960"/>
      <c r="BM59" s="960"/>
      <c r="BN59" s="317"/>
      <c r="BO59" s="317"/>
      <c r="BP59" s="317"/>
      <c r="BQ59" s="317"/>
      <c r="BR59" s="317"/>
      <c r="BS59" s="317"/>
      <c r="BT59" s="317"/>
      <c r="BU59" s="323"/>
    </row>
    <row r="60" spans="1:73" s="11" customFormat="1" ht="11.25" customHeight="1">
      <c r="A60" s="964" t="s">
        <v>272</v>
      </c>
      <c r="B60" s="394"/>
      <c r="C60" s="394"/>
      <c r="D60" s="394"/>
      <c r="E60" s="394"/>
      <c r="F60" s="394"/>
      <c r="G60" s="394"/>
      <c r="H60" s="394"/>
      <c r="I60" s="395"/>
      <c r="J60" s="401"/>
      <c r="K60" s="961"/>
      <c r="L60" s="961"/>
      <c r="M60" s="961"/>
      <c r="N60" s="961"/>
      <c r="O60" s="961"/>
      <c r="P60" s="961"/>
      <c r="Q60" s="961"/>
      <c r="R60" s="961"/>
      <c r="S60" s="961"/>
      <c r="T60" s="961"/>
      <c r="U60" s="961"/>
      <c r="V60" s="961"/>
      <c r="W60" s="961"/>
      <c r="X60" s="961"/>
      <c r="Y60" s="961"/>
      <c r="Z60" s="961"/>
      <c r="AA60" s="961"/>
      <c r="AB60" s="961"/>
      <c r="AC60" s="954"/>
      <c r="AD60" s="955"/>
      <c r="AE60" s="955"/>
      <c r="AF60" s="955"/>
      <c r="AG60" s="955"/>
      <c r="AH60" s="955"/>
      <c r="AI60" s="955"/>
      <c r="AJ60" s="955"/>
      <c r="AK60" s="428"/>
      <c r="AL60" s="965"/>
      <c r="AM60" s="965"/>
      <c r="AN60" s="965"/>
      <c r="AO60" s="965"/>
      <c r="AP60" s="965"/>
      <c r="AQ60" s="965"/>
      <c r="AR60" s="965"/>
      <c r="AS60" s="965"/>
      <c r="AT60" s="965"/>
      <c r="AU60" s="965"/>
      <c r="AV60" s="965"/>
      <c r="AW60" s="965"/>
      <c r="AX60" s="965"/>
      <c r="AY60" s="965"/>
      <c r="AZ60" s="965"/>
      <c r="BA60" s="965"/>
      <c r="BB60" s="965"/>
      <c r="BC60" s="965"/>
      <c r="BD60" s="401" t="s">
        <v>116</v>
      </c>
      <c r="BE60" s="958"/>
      <c r="BF60" s="958"/>
      <c r="BG60" s="958"/>
      <c r="BH60" s="958"/>
      <c r="BI60" s="958"/>
      <c r="BJ60" s="958"/>
      <c r="BK60" s="958"/>
      <c r="BL60" s="958"/>
      <c r="BM60" s="958"/>
      <c r="BN60" s="317" t="s">
        <v>217</v>
      </c>
      <c r="BO60" s="317"/>
      <c r="BP60" s="317"/>
      <c r="BQ60" s="317"/>
      <c r="BR60" s="317"/>
      <c r="BS60" s="317"/>
      <c r="BT60" s="317"/>
      <c r="BU60" s="401"/>
    </row>
    <row r="61" spans="1:73" s="11" customFormat="1" ht="11.25" customHeight="1">
      <c r="A61" s="509"/>
      <c r="B61" s="200"/>
      <c r="C61" s="200"/>
      <c r="D61" s="200"/>
      <c r="E61" s="200"/>
      <c r="F61" s="200"/>
      <c r="G61" s="200"/>
      <c r="H61" s="200"/>
      <c r="I61" s="532"/>
      <c r="J61" s="962"/>
      <c r="K61" s="962"/>
      <c r="L61" s="962"/>
      <c r="M61" s="962"/>
      <c r="N61" s="962"/>
      <c r="O61" s="962"/>
      <c r="P61" s="962"/>
      <c r="Q61" s="962"/>
      <c r="R61" s="962"/>
      <c r="S61" s="962"/>
      <c r="T61" s="962"/>
      <c r="U61" s="962"/>
      <c r="V61" s="962"/>
      <c r="W61" s="962"/>
      <c r="X61" s="962"/>
      <c r="Y61" s="962"/>
      <c r="Z61" s="962"/>
      <c r="AA61" s="962"/>
      <c r="AB61" s="962"/>
      <c r="AC61" s="956"/>
      <c r="AD61" s="956"/>
      <c r="AE61" s="956"/>
      <c r="AF61" s="956"/>
      <c r="AG61" s="956"/>
      <c r="AH61" s="956"/>
      <c r="AI61" s="956"/>
      <c r="AJ61" s="956"/>
      <c r="AK61" s="966"/>
      <c r="AL61" s="966"/>
      <c r="AM61" s="966"/>
      <c r="AN61" s="966"/>
      <c r="AO61" s="966"/>
      <c r="AP61" s="966"/>
      <c r="AQ61" s="966"/>
      <c r="AR61" s="966"/>
      <c r="AS61" s="966"/>
      <c r="AT61" s="966"/>
      <c r="AU61" s="966"/>
      <c r="AV61" s="966"/>
      <c r="AW61" s="966"/>
      <c r="AX61" s="966"/>
      <c r="AY61" s="966"/>
      <c r="AZ61" s="966"/>
      <c r="BA61" s="966"/>
      <c r="BB61" s="966"/>
      <c r="BC61" s="966"/>
      <c r="BD61" s="959"/>
      <c r="BE61" s="959"/>
      <c r="BF61" s="959"/>
      <c r="BG61" s="959"/>
      <c r="BH61" s="959"/>
      <c r="BI61" s="959"/>
      <c r="BJ61" s="959"/>
      <c r="BK61" s="959"/>
      <c r="BL61" s="959"/>
      <c r="BM61" s="959"/>
      <c r="BN61" s="317"/>
      <c r="BO61" s="317"/>
      <c r="BP61" s="317"/>
      <c r="BQ61" s="317"/>
      <c r="BR61" s="317"/>
      <c r="BS61" s="317"/>
      <c r="BT61" s="317"/>
      <c r="BU61" s="597"/>
    </row>
    <row r="62" spans="1:73" s="11" customFormat="1" ht="11.25" customHeight="1">
      <c r="A62" s="509"/>
      <c r="B62" s="200"/>
      <c r="C62" s="200"/>
      <c r="D62" s="200"/>
      <c r="E62" s="200"/>
      <c r="F62" s="200"/>
      <c r="G62" s="200"/>
      <c r="H62" s="200"/>
      <c r="I62" s="532"/>
      <c r="J62" s="962"/>
      <c r="K62" s="962"/>
      <c r="L62" s="962"/>
      <c r="M62" s="962"/>
      <c r="N62" s="962"/>
      <c r="O62" s="962"/>
      <c r="P62" s="962"/>
      <c r="Q62" s="962"/>
      <c r="R62" s="962"/>
      <c r="S62" s="962"/>
      <c r="T62" s="962"/>
      <c r="U62" s="962"/>
      <c r="V62" s="962"/>
      <c r="W62" s="962"/>
      <c r="X62" s="962"/>
      <c r="Y62" s="962"/>
      <c r="Z62" s="962"/>
      <c r="AA62" s="962"/>
      <c r="AB62" s="962"/>
      <c r="AC62" s="956"/>
      <c r="AD62" s="956"/>
      <c r="AE62" s="956"/>
      <c r="AF62" s="956"/>
      <c r="AG62" s="956"/>
      <c r="AH62" s="956"/>
      <c r="AI62" s="956"/>
      <c r="AJ62" s="956"/>
      <c r="AK62" s="966"/>
      <c r="AL62" s="966"/>
      <c r="AM62" s="966"/>
      <c r="AN62" s="966"/>
      <c r="AO62" s="966"/>
      <c r="AP62" s="966"/>
      <c r="AQ62" s="966"/>
      <c r="AR62" s="966"/>
      <c r="AS62" s="966"/>
      <c r="AT62" s="966"/>
      <c r="AU62" s="966"/>
      <c r="AV62" s="966"/>
      <c r="AW62" s="966"/>
      <c r="AX62" s="966"/>
      <c r="AY62" s="966"/>
      <c r="AZ62" s="966"/>
      <c r="BA62" s="966"/>
      <c r="BB62" s="966"/>
      <c r="BC62" s="966"/>
      <c r="BD62" s="959"/>
      <c r="BE62" s="959"/>
      <c r="BF62" s="959"/>
      <c r="BG62" s="959"/>
      <c r="BH62" s="959"/>
      <c r="BI62" s="959"/>
      <c r="BJ62" s="959"/>
      <c r="BK62" s="959"/>
      <c r="BL62" s="959"/>
      <c r="BM62" s="959"/>
      <c r="BN62" s="317"/>
      <c r="BO62" s="317"/>
      <c r="BP62" s="317"/>
      <c r="BQ62" s="317"/>
      <c r="BR62" s="317"/>
      <c r="BS62" s="317"/>
      <c r="BT62" s="317"/>
      <c r="BU62" s="597"/>
    </row>
    <row r="63" spans="1:73" s="11" customFormat="1" ht="11.25" customHeight="1">
      <c r="A63" s="321"/>
      <c r="B63" s="194"/>
      <c r="C63" s="194"/>
      <c r="D63" s="194"/>
      <c r="E63" s="194"/>
      <c r="F63" s="194"/>
      <c r="G63" s="194"/>
      <c r="H63" s="194"/>
      <c r="I63" s="322"/>
      <c r="J63" s="963"/>
      <c r="K63" s="963"/>
      <c r="L63" s="963"/>
      <c r="M63" s="963"/>
      <c r="N63" s="963"/>
      <c r="O63" s="963"/>
      <c r="P63" s="963"/>
      <c r="Q63" s="963"/>
      <c r="R63" s="963"/>
      <c r="S63" s="963"/>
      <c r="T63" s="963"/>
      <c r="U63" s="963"/>
      <c r="V63" s="963"/>
      <c r="W63" s="963"/>
      <c r="X63" s="963"/>
      <c r="Y63" s="963"/>
      <c r="Z63" s="963"/>
      <c r="AA63" s="963"/>
      <c r="AB63" s="963"/>
      <c r="AC63" s="957"/>
      <c r="AD63" s="957"/>
      <c r="AE63" s="957"/>
      <c r="AF63" s="957"/>
      <c r="AG63" s="957"/>
      <c r="AH63" s="957"/>
      <c r="AI63" s="957"/>
      <c r="AJ63" s="957"/>
      <c r="AK63" s="967"/>
      <c r="AL63" s="967"/>
      <c r="AM63" s="967"/>
      <c r="AN63" s="967"/>
      <c r="AO63" s="967"/>
      <c r="AP63" s="967"/>
      <c r="AQ63" s="967"/>
      <c r="AR63" s="967"/>
      <c r="AS63" s="967"/>
      <c r="AT63" s="967"/>
      <c r="AU63" s="967"/>
      <c r="AV63" s="967"/>
      <c r="AW63" s="967"/>
      <c r="AX63" s="967"/>
      <c r="AY63" s="967"/>
      <c r="AZ63" s="967"/>
      <c r="BA63" s="967"/>
      <c r="BB63" s="967"/>
      <c r="BC63" s="967"/>
      <c r="BD63" s="960"/>
      <c r="BE63" s="960"/>
      <c r="BF63" s="960"/>
      <c r="BG63" s="960"/>
      <c r="BH63" s="960"/>
      <c r="BI63" s="960"/>
      <c r="BJ63" s="960"/>
      <c r="BK63" s="960"/>
      <c r="BL63" s="960"/>
      <c r="BM63" s="960"/>
      <c r="BN63" s="317"/>
      <c r="BO63" s="317"/>
      <c r="BP63" s="317"/>
      <c r="BQ63" s="317"/>
      <c r="BR63" s="317"/>
      <c r="BS63" s="317"/>
      <c r="BT63" s="317"/>
      <c r="BU63" s="323"/>
    </row>
    <row r="64" spans="1:73" s="11" customFormat="1" ht="12" customHeight="1">
      <c r="A64" s="441" t="s">
        <v>219</v>
      </c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41"/>
      <c r="AQ64" s="441"/>
      <c r="AR64" s="441"/>
      <c r="AS64" s="441"/>
      <c r="AT64" s="441"/>
      <c r="AU64" s="441"/>
      <c r="AV64" s="441"/>
      <c r="AW64" s="441"/>
      <c r="AX64" s="441"/>
      <c r="AY64" s="441"/>
      <c r="AZ64" s="441"/>
      <c r="BA64" s="441"/>
      <c r="BB64" s="441"/>
      <c r="BC64" s="441"/>
      <c r="BD64" s="441"/>
      <c r="BE64" s="441"/>
      <c r="BF64" s="441"/>
      <c r="BG64" s="441"/>
      <c r="BH64" s="441"/>
      <c r="BI64" s="441"/>
      <c r="BJ64" s="441"/>
      <c r="BK64" s="441"/>
      <c r="BL64" s="441"/>
      <c r="BM64" s="441"/>
      <c r="BN64" s="441"/>
      <c r="BO64" s="441"/>
      <c r="BP64" s="441"/>
      <c r="BQ64" s="441"/>
      <c r="BR64" s="441"/>
      <c r="BS64" s="441"/>
      <c r="BT64" s="441"/>
    </row>
    <row r="66" spans="1:77" s="65" customFormat="1" ht="9.75" customHeight="1">
      <c r="B66" s="412" t="s">
        <v>288</v>
      </c>
      <c r="C66" s="412"/>
      <c r="D66" s="412"/>
      <c r="E66" s="412"/>
      <c r="F66" s="412"/>
      <c r="G66" s="412"/>
      <c r="H66" s="412"/>
      <c r="I66" s="412"/>
      <c r="J66" s="412"/>
      <c r="K66" s="412"/>
      <c r="L66" s="412"/>
      <c r="M66" s="412"/>
      <c r="N66" s="412"/>
      <c r="O66" s="412"/>
      <c r="P66" s="412"/>
      <c r="Q66" s="412"/>
      <c r="R66" s="412"/>
      <c r="S66" s="412"/>
      <c r="T66" s="412"/>
      <c r="U66" s="412"/>
      <c r="V66" s="412"/>
      <c r="W66" s="412"/>
      <c r="X66" s="412"/>
      <c r="Y66" s="412"/>
      <c r="Z66" s="412"/>
      <c r="AA66" s="412"/>
      <c r="AB66" s="412"/>
      <c r="AC66" s="412"/>
      <c r="AD66" s="412"/>
      <c r="AE66" s="412"/>
      <c r="AF66" s="412"/>
      <c r="AG66" s="412"/>
      <c r="AH66" s="412"/>
      <c r="AI66" s="412"/>
      <c r="AJ66" s="412"/>
      <c r="AK66" s="412"/>
      <c r="AL66" s="412"/>
      <c r="AM66" s="412"/>
      <c r="AN66" s="412"/>
      <c r="AO66" s="412"/>
      <c r="AP66" s="412"/>
      <c r="AQ66" s="412"/>
      <c r="AR66" s="412"/>
      <c r="AS66" s="412"/>
      <c r="AT66" s="412"/>
      <c r="AU66" s="412"/>
      <c r="AV66" s="412"/>
      <c r="AW66" s="412"/>
      <c r="AX66" s="412"/>
      <c r="AY66" s="412"/>
      <c r="AZ66" s="412"/>
      <c r="BA66" s="412"/>
      <c r="BB66" s="412"/>
      <c r="BC66" s="412"/>
      <c r="BD66" s="412"/>
      <c r="BE66" s="412"/>
      <c r="BF66" s="412"/>
      <c r="BG66" s="412"/>
      <c r="BH66" s="412"/>
      <c r="BI66" s="412"/>
      <c r="BJ66" s="412"/>
      <c r="BK66" s="412"/>
      <c r="BL66" s="412"/>
      <c r="BM66" s="412"/>
      <c r="BN66" s="412"/>
      <c r="BO66" s="412"/>
      <c r="BP66" s="412"/>
      <c r="BQ66" s="412"/>
      <c r="BR66" s="412"/>
      <c r="BS66" s="412"/>
      <c r="BT66" s="412"/>
      <c r="BU66" s="412"/>
    </row>
    <row r="67" spans="1:77" s="65" customFormat="1" ht="9.75" customHeight="1">
      <c r="B67" s="412"/>
      <c r="C67" s="412"/>
      <c r="D67" s="412"/>
      <c r="E67" s="412"/>
      <c r="F67" s="412"/>
      <c r="G67" s="412"/>
      <c r="H67" s="412"/>
      <c r="I67" s="412"/>
      <c r="J67" s="412"/>
      <c r="K67" s="412"/>
      <c r="L67" s="412"/>
      <c r="M67" s="412"/>
      <c r="N67" s="412"/>
      <c r="O67" s="412"/>
      <c r="P67" s="412"/>
      <c r="Q67" s="412"/>
      <c r="R67" s="412"/>
      <c r="S67" s="412"/>
      <c r="T67" s="412"/>
      <c r="U67" s="412"/>
      <c r="V67" s="412"/>
      <c r="W67" s="412"/>
      <c r="X67" s="412"/>
      <c r="Y67" s="412"/>
      <c r="Z67" s="412"/>
      <c r="AA67" s="412"/>
      <c r="AB67" s="412"/>
      <c r="AC67" s="412"/>
      <c r="AD67" s="412"/>
      <c r="AE67" s="412"/>
      <c r="AF67" s="412"/>
      <c r="AG67" s="412"/>
      <c r="AH67" s="412"/>
      <c r="AI67" s="412"/>
      <c r="AJ67" s="412"/>
      <c r="AK67" s="412"/>
      <c r="AL67" s="412"/>
      <c r="AM67" s="412"/>
      <c r="AN67" s="412"/>
      <c r="AO67" s="412"/>
      <c r="AP67" s="412"/>
      <c r="AQ67" s="412"/>
      <c r="AR67" s="412"/>
      <c r="AS67" s="412"/>
      <c r="AT67" s="412"/>
      <c r="AU67" s="412"/>
      <c r="AV67" s="412"/>
      <c r="AW67" s="412"/>
      <c r="AX67" s="412"/>
      <c r="AY67" s="412"/>
      <c r="AZ67" s="412"/>
      <c r="BA67" s="412"/>
      <c r="BB67" s="412"/>
      <c r="BC67" s="412"/>
      <c r="BD67" s="412"/>
      <c r="BE67" s="412"/>
      <c r="BF67" s="412"/>
      <c r="BG67" s="412"/>
      <c r="BH67" s="412"/>
      <c r="BI67" s="412"/>
      <c r="BJ67" s="412"/>
      <c r="BK67" s="412"/>
      <c r="BL67" s="412"/>
      <c r="BM67" s="412"/>
      <c r="BN67" s="412"/>
      <c r="BO67" s="412"/>
      <c r="BP67" s="412"/>
      <c r="BQ67" s="412"/>
      <c r="BR67" s="412"/>
      <c r="BS67" s="412"/>
      <c r="BT67" s="412"/>
      <c r="BU67" s="412"/>
    </row>
    <row r="68" spans="1:77" s="65" customFormat="1" ht="9.75" customHeight="1">
      <c r="A68" s="399" t="s">
        <v>220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399"/>
      <c r="AV68" s="399"/>
      <c r="AW68" s="399"/>
      <c r="AX68" s="399"/>
      <c r="AY68" s="399"/>
      <c r="AZ68" s="399"/>
      <c r="BA68" s="399"/>
      <c r="BB68" s="399"/>
      <c r="BC68" s="399"/>
      <c r="BD68" s="399"/>
      <c r="BE68" s="399"/>
      <c r="BF68" s="399"/>
      <c r="BG68" s="399"/>
      <c r="BH68" s="399"/>
      <c r="BI68" s="399"/>
      <c r="BJ68" s="399"/>
      <c r="BK68" s="399"/>
      <c r="BL68" s="399"/>
      <c r="BM68" s="399"/>
      <c r="BN68" s="399"/>
      <c r="BO68" s="399"/>
      <c r="BP68" s="399"/>
      <c r="BQ68" s="399"/>
      <c r="BR68" s="399"/>
      <c r="BS68" s="399"/>
      <c r="BT68" s="399"/>
      <c r="BU68" s="399"/>
    </row>
    <row r="69" spans="1:77" s="65" customFormat="1" ht="9.75" customHeight="1">
      <c r="A69" s="399"/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  <c r="AR69" s="399"/>
      <c r="AS69" s="399"/>
      <c r="AT69" s="399"/>
      <c r="AU69" s="399"/>
      <c r="AV69" s="399"/>
      <c r="AW69" s="399"/>
      <c r="AX69" s="399"/>
      <c r="AY69" s="399"/>
      <c r="AZ69" s="399"/>
      <c r="BA69" s="399"/>
      <c r="BB69" s="399"/>
      <c r="BC69" s="399"/>
      <c r="BD69" s="399"/>
      <c r="BE69" s="399"/>
      <c r="BF69" s="399"/>
      <c r="BG69" s="399"/>
      <c r="BH69" s="399"/>
      <c r="BI69" s="399"/>
      <c r="BJ69" s="399"/>
      <c r="BK69" s="399"/>
      <c r="BL69" s="399"/>
      <c r="BM69" s="399"/>
      <c r="BN69" s="399"/>
      <c r="BO69" s="399"/>
      <c r="BP69" s="399"/>
      <c r="BQ69" s="399"/>
      <c r="BR69" s="399"/>
      <c r="BS69" s="399"/>
      <c r="BT69" s="399"/>
      <c r="BU69" s="399"/>
    </row>
    <row r="70" spans="1:77" s="65" customFormat="1" ht="9.75" customHeight="1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7"/>
      <c r="BM70" s="67"/>
      <c r="BN70" s="67"/>
      <c r="BO70" s="67"/>
      <c r="BP70" s="67"/>
      <c r="BQ70" s="67"/>
      <c r="BR70" s="67"/>
    </row>
    <row r="71" spans="1:77" s="65" customFormat="1" ht="9.75" customHeight="1">
      <c r="C71" s="407" t="s">
        <v>287</v>
      </c>
      <c r="D71" s="407"/>
      <c r="E71" s="407"/>
      <c r="F71" s="407"/>
      <c r="G71" s="407"/>
      <c r="H71" s="407"/>
      <c r="I71" s="407"/>
      <c r="J71" s="408"/>
      <c r="K71" s="408"/>
      <c r="L71" s="408"/>
      <c r="M71" s="409" t="s">
        <v>29</v>
      </c>
      <c r="N71" s="409"/>
      <c r="O71" s="409"/>
      <c r="P71" s="408"/>
      <c r="Q71" s="408"/>
      <c r="R71" s="408"/>
      <c r="S71" s="408"/>
      <c r="T71" s="409" t="s">
        <v>30</v>
      </c>
      <c r="U71" s="409"/>
      <c r="V71" s="409"/>
      <c r="BS71" s="67"/>
      <c r="BT71" s="67"/>
      <c r="BU71" s="67"/>
      <c r="BV71" s="67"/>
      <c r="BW71" s="67"/>
      <c r="BX71" s="67"/>
      <c r="BY71" s="67"/>
    </row>
    <row r="72" spans="1:77" s="65" customFormat="1" ht="9.75" customHeight="1">
      <c r="C72" s="407"/>
      <c r="D72" s="407"/>
      <c r="E72" s="407"/>
      <c r="F72" s="407"/>
      <c r="G72" s="407"/>
      <c r="H72" s="407"/>
      <c r="I72" s="407"/>
      <c r="J72" s="408"/>
      <c r="K72" s="408"/>
      <c r="L72" s="408"/>
      <c r="M72" s="409"/>
      <c r="N72" s="409"/>
      <c r="O72" s="409"/>
      <c r="P72" s="408"/>
      <c r="Q72" s="408"/>
      <c r="R72" s="408"/>
      <c r="S72" s="408"/>
      <c r="T72" s="409"/>
      <c r="U72" s="409"/>
      <c r="V72" s="409"/>
      <c r="BS72" s="67"/>
      <c r="BT72" s="67"/>
      <c r="BU72" s="67"/>
      <c r="BV72" s="67"/>
      <c r="BW72" s="67"/>
      <c r="BX72" s="67"/>
      <c r="BY72" s="67"/>
    </row>
    <row r="73" spans="1:77" s="65" customFormat="1" ht="9.75" customHeight="1"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BS73" s="67"/>
      <c r="BT73" s="67"/>
      <c r="BU73" s="67"/>
      <c r="BV73" s="67"/>
      <c r="BW73" s="67"/>
      <c r="BX73" s="67"/>
      <c r="BY73" s="67"/>
    </row>
    <row r="74" spans="1:77" s="65" customFormat="1" ht="9.75" customHeight="1">
      <c r="D74" s="404" t="s">
        <v>251</v>
      </c>
      <c r="E74" s="404"/>
      <c r="F74" s="404"/>
      <c r="G74" s="404"/>
      <c r="H74" s="404"/>
      <c r="I74" s="404"/>
      <c r="J74" s="404"/>
      <c r="K74" s="404"/>
      <c r="L74" s="404"/>
      <c r="M74" s="404"/>
      <c r="N74" s="404"/>
      <c r="O74" s="404"/>
      <c r="P74" s="404"/>
      <c r="Q74" s="404"/>
      <c r="R74" s="404"/>
      <c r="S74" s="404"/>
      <c r="T74" s="404"/>
      <c r="U74" s="404"/>
      <c r="V74" s="404"/>
      <c r="W74" s="404"/>
      <c r="X74" s="404"/>
      <c r="Y74" s="404"/>
      <c r="Z74" s="404"/>
      <c r="AA74" s="404"/>
      <c r="AB74" s="404"/>
      <c r="AC74" s="404"/>
      <c r="AD74" s="404"/>
      <c r="AE74" s="404"/>
      <c r="AF74" s="404"/>
      <c r="AG74" s="68"/>
      <c r="AM74" s="406" t="s">
        <v>31</v>
      </c>
      <c r="AN74" s="406"/>
      <c r="AO74" s="406"/>
      <c r="AP74" s="406"/>
      <c r="AQ74" s="406"/>
      <c r="AR74" s="406"/>
      <c r="AS74" s="406"/>
      <c r="AT74" s="406"/>
      <c r="AU74" s="406"/>
      <c r="AV74" s="406"/>
      <c r="AW74" s="406"/>
      <c r="AX74" s="406"/>
      <c r="AY74" s="406"/>
      <c r="AZ74" s="406"/>
      <c r="BA74" s="406"/>
      <c r="BB74" s="406"/>
      <c r="BC74" s="406"/>
      <c r="BD74" s="406"/>
      <c r="BE74" s="406"/>
      <c r="BF74" s="406"/>
      <c r="BG74" s="406"/>
      <c r="BH74" s="406"/>
      <c r="BI74" s="406"/>
      <c r="BJ74" s="406"/>
      <c r="BK74" s="406"/>
      <c r="BL74" s="406"/>
      <c r="BM74" s="406"/>
      <c r="BN74" s="406"/>
      <c r="BO74" s="406"/>
      <c r="BP74" s="406"/>
      <c r="BQ74" s="406"/>
      <c r="BR74" s="439" t="s">
        <v>32</v>
      </c>
      <c r="BS74" s="439"/>
      <c r="BT74" s="439"/>
      <c r="BU74" s="54"/>
      <c r="BV74" s="67"/>
      <c r="BW74" s="67"/>
      <c r="BX74" s="67"/>
      <c r="BY74" s="67"/>
    </row>
    <row r="75" spans="1:77" s="65" customFormat="1" ht="9.75" customHeight="1"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5"/>
      <c r="AC75" s="405"/>
      <c r="AD75" s="405"/>
      <c r="AE75" s="405"/>
      <c r="AF75" s="405"/>
      <c r="AG75" s="68"/>
      <c r="AM75" s="406"/>
      <c r="AN75" s="406"/>
      <c r="AO75" s="406"/>
      <c r="AP75" s="406"/>
      <c r="AQ75" s="406"/>
      <c r="AR75" s="406"/>
      <c r="AS75" s="406"/>
      <c r="AT75" s="438"/>
      <c r="AU75" s="438"/>
      <c r="AV75" s="438"/>
      <c r="AW75" s="438"/>
      <c r="AX75" s="438"/>
      <c r="AY75" s="438"/>
      <c r="AZ75" s="438"/>
      <c r="BA75" s="438"/>
      <c r="BB75" s="438"/>
      <c r="BC75" s="438"/>
      <c r="BD75" s="438"/>
      <c r="BE75" s="438"/>
      <c r="BF75" s="438"/>
      <c r="BG75" s="438"/>
      <c r="BH75" s="438"/>
      <c r="BI75" s="438"/>
      <c r="BJ75" s="438"/>
      <c r="BK75" s="438"/>
      <c r="BL75" s="438"/>
      <c r="BM75" s="438"/>
      <c r="BN75" s="438"/>
      <c r="BO75" s="438"/>
      <c r="BP75" s="438"/>
      <c r="BQ75" s="438"/>
      <c r="BR75" s="440"/>
      <c r="BS75" s="440"/>
      <c r="BT75" s="440"/>
      <c r="BU75" s="54"/>
      <c r="BV75" s="67"/>
      <c r="BW75" s="67"/>
      <c r="BX75" s="67"/>
      <c r="BY75" s="67"/>
    </row>
    <row r="76" spans="1:77" s="65" customFormat="1" ht="9.75" customHeight="1"/>
    <row r="77" spans="1:77" s="65" customFormat="1" ht="9.75" customHeight="1">
      <c r="H77" s="399" t="s">
        <v>295</v>
      </c>
      <c r="I77" s="399"/>
      <c r="J77" s="399"/>
      <c r="K77" s="399"/>
      <c r="L77" s="399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399"/>
      <c r="X77" s="399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99"/>
      <c r="AJ77" s="399"/>
      <c r="AK77" s="399"/>
      <c r="AL77" s="399"/>
      <c r="AM77" s="399"/>
      <c r="AN77" s="399"/>
      <c r="AO77" s="399"/>
      <c r="AP77" s="399"/>
      <c r="AQ77" s="399"/>
      <c r="AR77" s="399"/>
      <c r="AS77" s="399"/>
      <c r="AT77" s="399"/>
      <c r="AU77" s="399"/>
      <c r="AV77" s="399"/>
      <c r="AW77" s="399"/>
      <c r="AX77" s="399"/>
      <c r="AY77" s="399"/>
      <c r="AZ77" s="399"/>
      <c r="BA77" s="399"/>
      <c r="BB77" s="399"/>
      <c r="BC77" s="399"/>
      <c r="BD77" s="399"/>
      <c r="BE77" s="399"/>
      <c r="BF77" s="399"/>
      <c r="BG77" s="399"/>
      <c r="BH77" s="399"/>
      <c r="BI77" s="399"/>
      <c r="BJ77" s="399"/>
      <c r="BK77" s="399"/>
      <c r="BL77" s="399"/>
      <c r="BM77" s="399"/>
      <c r="BN77" s="399"/>
      <c r="BO77" s="399"/>
      <c r="BP77" s="399"/>
      <c r="BQ77" s="399"/>
      <c r="BR77" s="399"/>
      <c r="BS77" s="399"/>
      <c r="BT77" s="399"/>
      <c r="BU77" s="80"/>
      <c r="BV77" s="67"/>
      <c r="BW77" s="67"/>
      <c r="BX77" s="67"/>
      <c r="BY77" s="67"/>
    </row>
    <row r="78" spans="1:77" s="65" customFormat="1" ht="9.75" customHeight="1">
      <c r="H78" s="399"/>
      <c r="I78" s="399"/>
      <c r="J78" s="399"/>
      <c r="K78" s="399"/>
      <c r="L78" s="399"/>
      <c r="M78" s="399"/>
      <c r="N78" s="399"/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99"/>
      <c r="AN78" s="399"/>
      <c r="AO78" s="399"/>
      <c r="AP78" s="399"/>
      <c r="AQ78" s="399"/>
      <c r="AR78" s="399"/>
      <c r="AS78" s="399"/>
      <c r="AT78" s="399"/>
      <c r="AU78" s="399"/>
      <c r="AV78" s="399"/>
      <c r="AW78" s="399"/>
      <c r="AX78" s="399"/>
      <c r="AY78" s="399"/>
      <c r="AZ78" s="399"/>
      <c r="BA78" s="399"/>
      <c r="BB78" s="399"/>
      <c r="BC78" s="399"/>
      <c r="BD78" s="399"/>
      <c r="BE78" s="399"/>
      <c r="BF78" s="399"/>
      <c r="BG78" s="399"/>
      <c r="BH78" s="399"/>
      <c r="BI78" s="399"/>
      <c r="BJ78" s="399"/>
      <c r="BK78" s="399"/>
      <c r="BL78" s="399"/>
      <c r="BM78" s="399"/>
      <c r="BN78" s="399"/>
      <c r="BO78" s="399"/>
      <c r="BP78" s="399"/>
      <c r="BQ78" s="399"/>
      <c r="BR78" s="399"/>
      <c r="BS78" s="399"/>
      <c r="BT78" s="399"/>
      <c r="BU78" s="80"/>
      <c r="BV78" s="67"/>
      <c r="BW78" s="67"/>
      <c r="BX78" s="67"/>
      <c r="BY78" s="67"/>
    </row>
    <row r="79" spans="1:77" s="65" customFormat="1" ht="9.75" customHeight="1"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79"/>
    </row>
    <row r="80" spans="1:77" s="65" customFormat="1" ht="9.75" customHeight="1"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79"/>
    </row>
    <row r="81" spans="25:66" s="65" customFormat="1" ht="9.75" customHeight="1"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</row>
  </sheetData>
  <mergeCells count="111">
    <mergeCell ref="BU60:BU63"/>
    <mergeCell ref="A60:I63"/>
    <mergeCell ref="J60:AB63"/>
    <mergeCell ref="AC60:AJ63"/>
    <mergeCell ref="AK60:BC63"/>
    <mergeCell ref="BN40:BT43"/>
    <mergeCell ref="BU56:BU59"/>
    <mergeCell ref="BU52:BU55"/>
    <mergeCell ref="AK56:BC59"/>
    <mergeCell ref="BU20:BU23"/>
    <mergeCell ref="BU24:BU27"/>
    <mergeCell ref="BN32:BT35"/>
    <mergeCell ref="BN28:BT31"/>
    <mergeCell ref="A20:I23"/>
    <mergeCell ref="J20:AB23"/>
    <mergeCell ref="BN52:BT55"/>
    <mergeCell ref="BN56:BT59"/>
    <mergeCell ref="AK48:BC51"/>
    <mergeCell ref="J56:AB59"/>
    <mergeCell ref="AC44:AJ47"/>
    <mergeCell ref="A44:I47"/>
    <mergeCell ref="A52:I55"/>
    <mergeCell ref="J52:AB55"/>
    <mergeCell ref="AC52:AJ55"/>
    <mergeCell ref="AC56:AJ59"/>
    <mergeCell ref="BU44:BU47"/>
    <mergeCell ref="BU36:BU39"/>
    <mergeCell ref="BD32:BM35"/>
    <mergeCell ref="AK32:BC35"/>
    <mergeCell ref="BE12:BF13"/>
    <mergeCell ref="BD44:BM47"/>
    <mergeCell ref="BD48:BM51"/>
    <mergeCell ref="AC16:AJ19"/>
    <mergeCell ref="BD24:BM27"/>
    <mergeCell ref="AU12:AW13"/>
    <mergeCell ref="AC36:AJ39"/>
    <mergeCell ref="AC32:AJ35"/>
    <mergeCell ref="AK16:BC19"/>
    <mergeCell ref="AK40:BC43"/>
    <mergeCell ref="AC24:AJ27"/>
    <mergeCell ref="BD16:BM17"/>
    <mergeCell ref="BD28:BM31"/>
    <mergeCell ref="AK24:BC27"/>
    <mergeCell ref="AC20:AJ23"/>
    <mergeCell ref="BD18:BM19"/>
    <mergeCell ref="AK36:BC39"/>
    <mergeCell ref="BD36:BM39"/>
    <mergeCell ref="AC48:AJ51"/>
    <mergeCell ref="AK28:BC31"/>
    <mergeCell ref="A16:I19"/>
    <mergeCell ref="A48:I51"/>
    <mergeCell ref="J48:AB51"/>
    <mergeCell ref="A24:I27"/>
    <mergeCell ref="A40:I43"/>
    <mergeCell ref="A36:I39"/>
    <mergeCell ref="J44:AB47"/>
    <mergeCell ref="J24:AB27"/>
    <mergeCell ref="J16:AB19"/>
    <mergeCell ref="A32:I35"/>
    <mergeCell ref="J28:AB31"/>
    <mergeCell ref="J32:AB35"/>
    <mergeCell ref="J40:AB43"/>
    <mergeCell ref="A28:I31"/>
    <mergeCell ref="C71:I72"/>
    <mergeCell ref="J71:L72"/>
    <mergeCell ref="M71:O72"/>
    <mergeCell ref="P71:S72"/>
    <mergeCell ref="BN48:BT51"/>
    <mergeCell ref="AC28:AJ31"/>
    <mergeCell ref="BD60:BM63"/>
    <mergeCell ref="BN60:BT63"/>
    <mergeCell ref="B66:BU67"/>
    <mergeCell ref="T71:V72"/>
    <mergeCell ref="A64:BT64"/>
    <mergeCell ref="J36:AB39"/>
    <mergeCell ref="A56:I59"/>
    <mergeCell ref="AK52:BC55"/>
    <mergeCell ref="AC40:AJ43"/>
    <mergeCell ref="BD56:BM59"/>
    <mergeCell ref="BD52:BM55"/>
    <mergeCell ref="BU48:BU51"/>
    <mergeCell ref="BU40:BU43"/>
    <mergeCell ref="AK44:BC47"/>
    <mergeCell ref="BN44:BT47"/>
    <mergeCell ref="BD40:BM43"/>
    <mergeCell ref="BU28:BU31"/>
    <mergeCell ref="BN36:BT39"/>
    <mergeCell ref="H77:BT78"/>
    <mergeCell ref="BG12:BL13"/>
    <mergeCell ref="BM12:BN13"/>
    <mergeCell ref="A1:BU3"/>
    <mergeCell ref="A68:BU69"/>
    <mergeCell ref="AM74:AS75"/>
    <mergeCell ref="AK6:AT7"/>
    <mergeCell ref="AU6:BT7"/>
    <mergeCell ref="AK9:AT10"/>
    <mergeCell ref="BN20:BT23"/>
    <mergeCell ref="AK12:AT13"/>
    <mergeCell ref="BO12:BT13"/>
    <mergeCell ref="AT74:BQ75"/>
    <mergeCell ref="BR74:BT75"/>
    <mergeCell ref="BN24:BT27"/>
    <mergeCell ref="AK20:BC23"/>
    <mergeCell ref="BD20:BM23"/>
    <mergeCell ref="AX12:BD13"/>
    <mergeCell ref="AU9:BT10"/>
    <mergeCell ref="D74:AF75"/>
    <mergeCell ref="BU16:BU19"/>
    <mergeCell ref="BU32:BU35"/>
    <mergeCell ref="BN16:BT17"/>
    <mergeCell ref="BN18:BT19"/>
  </mergeCells>
  <phoneticPr fontId="3"/>
  <pageMargins left="0.78" right="0.2" top="0.43" bottom="0.63" header="0.27" footer="0.51200000000000001"/>
  <pageSetup paperSize="9" scale="9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Z159"/>
  <sheetViews>
    <sheetView view="pageBreakPreview" zoomScaleNormal="100" zoomScaleSheetLayoutView="100" workbookViewId="0">
      <selection activeCell="CD60" sqref="CD60"/>
    </sheetView>
  </sheetViews>
  <sheetFormatPr defaultColWidth="1.33203125" defaultRowHeight="9.75" customHeight="1"/>
  <cols>
    <col min="1" max="22" width="1.33203125" style="1" customWidth="1"/>
    <col min="23" max="37" width="1.21875" style="1" customWidth="1"/>
    <col min="38" max="51" width="1.33203125" style="1" customWidth="1"/>
    <col min="52" max="66" width="1.21875" style="1" customWidth="1"/>
    <col min="67" max="16384" width="1.33203125" style="1"/>
  </cols>
  <sheetData>
    <row r="1" spans="1:73" ht="9.75" customHeight="1">
      <c r="A1" s="300" t="s">
        <v>542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</row>
    <row r="2" spans="1:73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</row>
    <row r="3" spans="1:73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  <c r="BU3" s="300"/>
    </row>
    <row r="4" spans="1:73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8"/>
      <c r="BJ4" s="8"/>
      <c r="BK4" s="8"/>
      <c r="BL4" s="8"/>
      <c r="BM4" s="8"/>
      <c r="BN4" s="8"/>
    </row>
    <row r="5" spans="1:73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19" t="s">
        <v>94</v>
      </c>
      <c r="AI5" s="219"/>
      <c r="AJ5" s="219"/>
      <c r="AK5" s="219"/>
      <c r="AL5" s="219"/>
      <c r="AM5" s="219"/>
      <c r="AN5" s="219"/>
      <c r="AO5" s="219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  <c r="BN5" s="301"/>
    </row>
    <row r="6" spans="1:73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19"/>
      <c r="AI6" s="219"/>
      <c r="AJ6" s="219"/>
      <c r="AK6" s="219"/>
      <c r="AL6" s="219"/>
      <c r="AM6" s="219"/>
      <c r="AN6" s="219"/>
      <c r="AO6" s="219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</row>
    <row r="7" spans="1:73" ht="5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4"/>
      <c r="AJ7" s="4"/>
      <c r="AK7" s="4"/>
      <c r="AL7" s="4"/>
      <c r="AM7" s="4"/>
      <c r="AN7" s="4"/>
      <c r="AO7" s="4"/>
      <c r="AP7" s="5"/>
      <c r="AQ7" s="5"/>
      <c r="AR7" s="5"/>
      <c r="AS7" s="2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6"/>
      <c r="BH7" s="6"/>
      <c r="BI7" s="6"/>
      <c r="BJ7" s="6"/>
      <c r="BK7" s="6"/>
      <c r="BL7" s="6"/>
      <c r="BM7" s="5"/>
      <c r="BN7" s="5"/>
    </row>
    <row r="8" spans="1:73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19" t="s">
        <v>25</v>
      </c>
      <c r="AI8" s="219"/>
      <c r="AJ8" s="219"/>
      <c r="AK8" s="219"/>
      <c r="AL8" s="219"/>
      <c r="AM8" s="219"/>
      <c r="AN8" s="219"/>
      <c r="AO8" s="219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</row>
    <row r="9" spans="1:73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19"/>
      <c r="AI9" s="219"/>
      <c r="AJ9" s="219"/>
      <c r="AK9" s="219"/>
      <c r="AL9" s="219"/>
      <c r="AM9" s="219"/>
      <c r="AN9" s="219"/>
      <c r="AO9" s="219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2"/>
    </row>
    <row r="10" spans="1:73" ht="5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4"/>
      <c r="AJ10" s="4"/>
      <c r="AK10" s="4"/>
      <c r="AL10" s="4"/>
      <c r="AM10" s="4"/>
      <c r="AN10" s="4"/>
      <c r="AO10" s="4"/>
      <c r="AP10" s="5"/>
      <c r="AQ10" s="5"/>
      <c r="AR10" s="5"/>
      <c r="AS10" s="2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6"/>
      <c r="BH10" s="6"/>
      <c r="BI10" s="6"/>
      <c r="BJ10" s="6"/>
      <c r="BK10" s="6"/>
      <c r="BL10" s="6"/>
      <c r="BM10" s="5"/>
      <c r="BN10" s="5"/>
    </row>
    <row r="11" spans="1:73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19" t="s">
        <v>26</v>
      </c>
      <c r="AI11" s="219"/>
      <c r="AJ11" s="219"/>
      <c r="AK11" s="219"/>
      <c r="AL11" s="219"/>
      <c r="AM11" s="219"/>
      <c r="AN11" s="219"/>
      <c r="AO11" s="219"/>
      <c r="AP11" s="219" t="s">
        <v>27</v>
      </c>
      <c r="AQ11" s="219"/>
      <c r="AR11" s="219"/>
      <c r="AS11" s="488"/>
      <c r="AT11" s="488"/>
      <c r="AU11" s="488"/>
      <c r="AV11" s="488"/>
      <c r="AW11" s="488"/>
      <c r="AX11" s="305" t="s">
        <v>28</v>
      </c>
      <c r="AY11" s="305"/>
      <c r="AZ11" s="303"/>
      <c r="BA11" s="303"/>
      <c r="BB11" s="303"/>
      <c r="BC11" s="303"/>
      <c r="BD11" s="303"/>
      <c r="BE11" s="303"/>
      <c r="BF11" s="305" t="s">
        <v>28</v>
      </c>
      <c r="BG11" s="305"/>
      <c r="BH11" s="303"/>
      <c r="BI11" s="303"/>
      <c r="BJ11" s="303"/>
      <c r="BK11" s="303"/>
      <c r="BL11" s="303"/>
      <c r="BM11" s="303"/>
      <c r="BN11" s="303"/>
    </row>
    <row r="12" spans="1:73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19"/>
      <c r="AI12" s="219"/>
      <c r="AJ12" s="219"/>
      <c r="AK12" s="219"/>
      <c r="AL12" s="219"/>
      <c r="AM12" s="219"/>
      <c r="AN12" s="219"/>
      <c r="AO12" s="219"/>
      <c r="AP12" s="220"/>
      <c r="AQ12" s="220"/>
      <c r="AR12" s="220"/>
      <c r="AS12" s="304"/>
      <c r="AT12" s="304"/>
      <c r="AU12" s="304"/>
      <c r="AV12" s="304"/>
      <c r="AW12" s="304"/>
      <c r="AX12" s="306"/>
      <c r="AY12" s="306"/>
      <c r="AZ12" s="304"/>
      <c r="BA12" s="304"/>
      <c r="BB12" s="304"/>
      <c r="BC12" s="304"/>
      <c r="BD12" s="304"/>
      <c r="BE12" s="304"/>
      <c r="BF12" s="306"/>
      <c r="BG12" s="306"/>
      <c r="BH12" s="304"/>
      <c r="BI12" s="304"/>
      <c r="BJ12" s="304"/>
      <c r="BK12" s="304"/>
      <c r="BL12" s="304"/>
      <c r="BM12" s="304"/>
      <c r="BN12" s="304"/>
    </row>
    <row r="13" spans="1:73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5"/>
      <c r="AW13" s="5"/>
      <c r="AX13" s="5"/>
      <c r="AY13" s="5"/>
      <c r="AZ13" s="4"/>
      <c r="BA13" s="4"/>
      <c r="BB13" s="5"/>
      <c r="BC13" s="5"/>
      <c r="BD13" s="5"/>
      <c r="BE13" s="5"/>
      <c r="BF13" s="5"/>
      <c r="BG13" s="5"/>
      <c r="BH13" s="4"/>
      <c r="BI13" s="4"/>
      <c r="BJ13" s="6"/>
      <c r="BK13" s="6"/>
      <c r="BL13" s="6"/>
      <c r="BM13" s="6"/>
      <c r="BN13" s="6"/>
    </row>
    <row r="14" spans="1:73" s="8" customFormat="1" ht="15" customHeight="1">
      <c r="A14" s="979" t="s">
        <v>188</v>
      </c>
      <c r="B14" s="452"/>
      <c r="C14" s="452"/>
      <c r="D14" s="452"/>
      <c r="E14" s="452"/>
      <c r="F14" s="452"/>
      <c r="G14" s="452"/>
      <c r="H14" s="452"/>
      <c r="I14" s="452"/>
      <c r="J14" s="452"/>
      <c r="K14" s="454"/>
      <c r="L14" s="477" t="s">
        <v>193</v>
      </c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4"/>
      <c r="AB14" s="979" t="s">
        <v>44</v>
      </c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2"/>
      <c r="AQ14" s="452"/>
      <c r="AR14" s="452"/>
      <c r="AS14" s="454"/>
      <c r="AT14" s="979" t="s">
        <v>36</v>
      </c>
      <c r="AU14" s="452"/>
      <c r="AV14" s="452"/>
      <c r="AW14" s="452"/>
      <c r="AX14" s="452"/>
      <c r="AY14" s="454"/>
      <c r="AZ14" s="432" t="s">
        <v>216</v>
      </c>
      <c r="BA14" s="433"/>
      <c r="BB14" s="433"/>
      <c r="BC14" s="433"/>
      <c r="BD14" s="433"/>
      <c r="BE14" s="433"/>
      <c r="BF14" s="433"/>
      <c r="BG14" s="434"/>
      <c r="BH14" s="477" t="s">
        <v>227</v>
      </c>
      <c r="BI14" s="452"/>
      <c r="BJ14" s="452"/>
      <c r="BK14" s="452"/>
      <c r="BL14" s="452"/>
      <c r="BM14" s="452"/>
      <c r="BN14" s="452"/>
      <c r="BO14" s="452"/>
      <c r="BP14" s="452"/>
      <c r="BQ14" s="452"/>
      <c r="BR14" s="452"/>
      <c r="BS14" s="452"/>
      <c r="BT14" s="452"/>
      <c r="BU14" s="454"/>
    </row>
    <row r="15" spans="1:73" s="8" customFormat="1" ht="15" customHeight="1">
      <c r="A15" s="455"/>
      <c r="B15" s="453"/>
      <c r="C15" s="453"/>
      <c r="D15" s="453"/>
      <c r="E15" s="453"/>
      <c r="F15" s="453"/>
      <c r="G15" s="453"/>
      <c r="H15" s="453"/>
      <c r="I15" s="453"/>
      <c r="J15" s="453"/>
      <c r="K15" s="456"/>
      <c r="L15" s="455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56"/>
      <c r="AB15" s="455"/>
      <c r="AC15" s="453"/>
      <c r="AD15" s="453"/>
      <c r="AE15" s="453"/>
      <c r="AF15" s="453"/>
      <c r="AG15" s="453"/>
      <c r="AH15" s="453"/>
      <c r="AI15" s="453"/>
      <c r="AJ15" s="453"/>
      <c r="AK15" s="453"/>
      <c r="AL15" s="453"/>
      <c r="AM15" s="453"/>
      <c r="AN15" s="453"/>
      <c r="AO15" s="453"/>
      <c r="AP15" s="453"/>
      <c r="AQ15" s="453"/>
      <c r="AR15" s="453"/>
      <c r="AS15" s="456"/>
      <c r="AT15" s="455"/>
      <c r="AU15" s="453"/>
      <c r="AV15" s="453"/>
      <c r="AW15" s="453"/>
      <c r="AX15" s="453"/>
      <c r="AY15" s="456"/>
      <c r="AZ15" s="435" t="s">
        <v>218</v>
      </c>
      <c r="BA15" s="436"/>
      <c r="BB15" s="436"/>
      <c r="BC15" s="436"/>
      <c r="BD15" s="436"/>
      <c r="BE15" s="436"/>
      <c r="BF15" s="436"/>
      <c r="BG15" s="437"/>
      <c r="BH15" s="455"/>
      <c r="BI15" s="453"/>
      <c r="BJ15" s="453"/>
      <c r="BK15" s="453"/>
      <c r="BL15" s="453"/>
      <c r="BM15" s="453"/>
      <c r="BN15" s="453"/>
      <c r="BO15" s="453"/>
      <c r="BP15" s="453"/>
      <c r="BQ15" s="453"/>
      <c r="BR15" s="453"/>
      <c r="BS15" s="453"/>
      <c r="BT15" s="453"/>
      <c r="BU15" s="456"/>
    </row>
    <row r="16" spans="1:73" s="8" customFormat="1" ht="9.75" customHeight="1">
      <c r="A16" s="977" t="s">
        <v>223</v>
      </c>
      <c r="B16" s="470"/>
      <c r="C16" s="470"/>
      <c r="D16" s="470"/>
      <c r="E16" s="470"/>
      <c r="F16" s="470"/>
      <c r="G16" s="470"/>
      <c r="H16" s="470"/>
      <c r="I16" s="470"/>
      <c r="J16" s="470"/>
      <c r="K16" s="471"/>
      <c r="L16" s="977" t="s" ph="1">
        <v>224</v>
      </c>
      <c r="M16" s="470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Z16" s="470"/>
      <c r="AA16" s="471"/>
      <c r="AB16" s="977" t="s">
        <v>225</v>
      </c>
      <c r="AC16" s="470"/>
      <c r="AD16" s="470"/>
      <c r="AE16" s="470"/>
      <c r="AF16" s="470"/>
      <c r="AG16" s="470"/>
      <c r="AH16" s="470" t="s">
        <v>18</v>
      </c>
      <c r="AI16" s="470">
        <v>4</v>
      </c>
      <c r="AJ16" s="470"/>
      <c r="AK16" s="470"/>
      <c r="AL16" s="470"/>
      <c r="AM16" s="470"/>
      <c r="AN16" s="470" t="s">
        <v>18</v>
      </c>
      <c r="AO16" s="470">
        <v>1</v>
      </c>
      <c r="AP16" s="470"/>
      <c r="AQ16" s="470"/>
      <c r="AR16" s="470"/>
      <c r="AS16" s="471"/>
      <c r="AT16" s="977">
        <v>49</v>
      </c>
      <c r="AU16" s="470"/>
      <c r="AV16" s="470"/>
      <c r="AW16" s="470"/>
      <c r="AX16" s="470"/>
      <c r="AY16" s="471"/>
      <c r="AZ16" s="413" t="s">
        <v>217</v>
      </c>
      <c r="BA16" s="414"/>
      <c r="BB16" s="414"/>
      <c r="BC16" s="414"/>
      <c r="BD16" s="414"/>
      <c r="BE16" s="414"/>
      <c r="BF16" s="414"/>
      <c r="BG16" s="415"/>
      <c r="BH16" s="985" t="s">
        <v>226</v>
      </c>
      <c r="BI16" s="495"/>
      <c r="BJ16" s="495"/>
      <c r="BK16" s="495"/>
      <c r="BL16" s="495"/>
      <c r="BM16" s="495"/>
      <c r="BN16" s="495"/>
      <c r="BO16" s="495"/>
      <c r="BP16" s="495"/>
      <c r="BQ16" s="495"/>
      <c r="BR16" s="495"/>
      <c r="BS16" s="495"/>
      <c r="BT16" s="495"/>
      <c r="BU16" s="496"/>
    </row>
    <row r="17" spans="1:73" s="8" customFormat="1" ht="9.75" customHeight="1">
      <c r="A17" s="476"/>
      <c r="B17" s="472"/>
      <c r="C17" s="472"/>
      <c r="D17" s="472"/>
      <c r="E17" s="472"/>
      <c r="F17" s="472"/>
      <c r="G17" s="472"/>
      <c r="H17" s="472"/>
      <c r="I17" s="472"/>
      <c r="J17" s="472"/>
      <c r="K17" s="473"/>
      <c r="L17" s="476"/>
      <c r="M17" s="472"/>
      <c r="N17" s="472"/>
      <c r="O17" s="472"/>
      <c r="P17" s="472"/>
      <c r="Q17" s="472"/>
      <c r="R17" s="472"/>
      <c r="S17" s="472"/>
      <c r="T17" s="472"/>
      <c r="U17" s="472"/>
      <c r="V17" s="472"/>
      <c r="W17" s="472"/>
      <c r="X17" s="472"/>
      <c r="Y17" s="472"/>
      <c r="Z17" s="472"/>
      <c r="AA17" s="473"/>
      <c r="AB17" s="476"/>
      <c r="AC17" s="472"/>
      <c r="AD17" s="472"/>
      <c r="AE17" s="472"/>
      <c r="AF17" s="472"/>
      <c r="AG17" s="472"/>
      <c r="AH17" s="472"/>
      <c r="AI17" s="472"/>
      <c r="AJ17" s="472"/>
      <c r="AK17" s="472"/>
      <c r="AL17" s="472"/>
      <c r="AM17" s="472"/>
      <c r="AN17" s="472"/>
      <c r="AO17" s="472"/>
      <c r="AP17" s="472"/>
      <c r="AQ17" s="472"/>
      <c r="AR17" s="472"/>
      <c r="AS17" s="473"/>
      <c r="AT17" s="476"/>
      <c r="AU17" s="472"/>
      <c r="AV17" s="472"/>
      <c r="AW17" s="472"/>
      <c r="AX17" s="472"/>
      <c r="AY17" s="473"/>
      <c r="AZ17" s="416"/>
      <c r="BA17" s="417"/>
      <c r="BB17" s="417"/>
      <c r="BC17" s="417"/>
      <c r="BD17" s="417"/>
      <c r="BE17" s="417"/>
      <c r="BF17" s="417"/>
      <c r="BG17" s="418"/>
      <c r="BH17" s="497"/>
      <c r="BI17" s="498"/>
      <c r="BJ17" s="498"/>
      <c r="BK17" s="498"/>
      <c r="BL17" s="498"/>
      <c r="BM17" s="498"/>
      <c r="BN17" s="498"/>
      <c r="BO17" s="498"/>
      <c r="BP17" s="498"/>
      <c r="BQ17" s="498"/>
      <c r="BR17" s="498"/>
      <c r="BS17" s="498"/>
      <c r="BT17" s="498"/>
      <c r="BU17" s="499"/>
    </row>
    <row r="18" spans="1:73" s="8" customFormat="1" ht="9.75" customHeight="1">
      <c r="A18" s="979" t="s">
        <v>45</v>
      </c>
      <c r="B18" s="452"/>
      <c r="C18" s="452"/>
      <c r="D18" s="452"/>
      <c r="E18" s="452"/>
      <c r="F18" s="452"/>
      <c r="G18" s="452"/>
      <c r="H18" s="452"/>
      <c r="I18" s="452"/>
      <c r="J18" s="452"/>
      <c r="K18" s="454"/>
      <c r="L18" s="979"/>
      <c r="M18" s="452"/>
      <c r="N18" s="452"/>
      <c r="O18" s="452"/>
      <c r="P18" s="452"/>
      <c r="Q18" s="452"/>
      <c r="R18" s="452"/>
      <c r="S18" s="452"/>
      <c r="T18" s="452"/>
      <c r="U18" s="452"/>
      <c r="V18" s="452"/>
      <c r="W18" s="452"/>
      <c r="X18" s="452"/>
      <c r="Y18" s="452"/>
      <c r="Z18" s="452"/>
      <c r="AA18" s="454"/>
      <c r="AB18" s="979"/>
      <c r="AC18" s="452"/>
      <c r="AD18" s="452"/>
      <c r="AE18" s="452"/>
      <c r="AF18" s="452"/>
      <c r="AG18" s="452"/>
      <c r="AH18" s="452" t="s">
        <v>46</v>
      </c>
      <c r="AI18" s="452"/>
      <c r="AJ18" s="452"/>
      <c r="AK18" s="452"/>
      <c r="AL18" s="452"/>
      <c r="AM18" s="452"/>
      <c r="AN18" s="452" t="s">
        <v>46</v>
      </c>
      <c r="AO18" s="452"/>
      <c r="AP18" s="452"/>
      <c r="AQ18" s="452"/>
      <c r="AR18" s="452"/>
      <c r="AS18" s="454"/>
      <c r="AT18" s="979"/>
      <c r="AU18" s="452"/>
      <c r="AV18" s="452"/>
      <c r="AW18" s="452"/>
      <c r="AX18" s="452"/>
      <c r="AY18" s="454"/>
      <c r="AZ18" s="389" t="s">
        <v>217</v>
      </c>
      <c r="BA18" s="394"/>
      <c r="BB18" s="394"/>
      <c r="BC18" s="394"/>
      <c r="BD18" s="394"/>
      <c r="BE18" s="394"/>
      <c r="BF18" s="394"/>
      <c r="BG18" s="395"/>
      <c r="BH18" s="978"/>
      <c r="BI18" s="340"/>
      <c r="BJ18" s="340"/>
      <c r="BK18" s="340"/>
      <c r="BL18" s="340"/>
      <c r="BM18" s="340"/>
      <c r="BN18" s="340"/>
      <c r="BO18" s="340"/>
      <c r="BP18" s="340"/>
      <c r="BQ18" s="340"/>
      <c r="BR18" s="340"/>
      <c r="BS18" s="340"/>
      <c r="BT18" s="340"/>
      <c r="BU18" s="448"/>
    </row>
    <row r="19" spans="1:73" s="8" customFormat="1" ht="9.75" customHeight="1">
      <c r="A19" s="455"/>
      <c r="B19" s="453"/>
      <c r="C19" s="453"/>
      <c r="D19" s="453"/>
      <c r="E19" s="453"/>
      <c r="F19" s="453"/>
      <c r="G19" s="453"/>
      <c r="H19" s="453"/>
      <c r="I19" s="453"/>
      <c r="J19" s="453"/>
      <c r="K19" s="456"/>
      <c r="L19" s="455"/>
      <c r="M19" s="453"/>
      <c r="N19" s="453"/>
      <c r="O19" s="453"/>
      <c r="P19" s="453"/>
      <c r="Q19" s="453"/>
      <c r="R19" s="453"/>
      <c r="S19" s="453"/>
      <c r="T19" s="453"/>
      <c r="U19" s="453"/>
      <c r="V19" s="453"/>
      <c r="W19" s="453"/>
      <c r="X19" s="453"/>
      <c r="Y19" s="453"/>
      <c r="Z19" s="453"/>
      <c r="AA19" s="456"/>
      <c r="AB19" s="455"/>
      <c r="AC19" s="453"/>
      <c r="AD19" s="453"/>
      <c r="AE19" s="453"/>
      <c r="AF19" s="453"/>
      <c r="AG19" s="453"/>
      <c r="AH19" s="453"/>
      <c r="AI19" s="453"/>
      <c r="AJ19" s="453"/>
      <c r="AK19" s="453"/>
      <c r="AL19" s="453"/>
      <c r="AM19" s="453"/>
      <c r="AN19" s="453"/>
      <c r="AO19" s="453"/>
      <c r="AP19" s="453"/>
      <c r="AQ19" s="453"/>
      <c r="AR19" s="453"/>
      <c r="AS19" s="456"/>
      <c r="AT19" s="455"/>
      <c r="AU19" s="453"/>
      <c r="AV19" s="453"/>
      <c r="AW19" s="453"/>
      <c r="AX19" s="453"/>
      <c r="AY19" s="456"/>
      <c r="AZ19" s="321"/>
      <c r="BA19" s="194"/>
      <c r="BB19" s="194"/>
      <c r="BC19" s="194"/>
      <c r="BD19" s="194"/>
      <c r="BE19" s="194"/>
      <c r="BF19" s="194"/>
      <c r="BG19" s="322"/>
      <c r="BH19" s="449"/>
      <c r="BI19" s="450"/>
      <c r="BJ19" s="450"/>
      <c r="BK19" s="450"/>
      <c r="BL19" s="450"/>
      <c r="BM19" s="450"/>
      <c r="BN19" s="450"/>
      <c r="BO19" s="450"/>
      <c r="BP19" s="450"/>
      <c r="BQ19" s="450"/>
      <c r="BR19" s="450"/>
      <c r="BS19" s="450"/>
      <c r="BT19" s="450"/>
      <c r="BU19" s="451"/>
    </row>
    <row r="20" spans="1:73" s="8" customFormat="1" ht="9.75" customHeight="1">
      <c r="A20" s="979" t="s">
        <v>47</v>
      </c>
      <c r="B20" s="452"/>
      <c r="C20" s="452"/>
      <c r="D20" s="452"/>
      <c r="E20" s="452"/>
      <c r="F20" s="452"/>
      <c r="G20" s="452"/>
      <c r="H20" s="452"/>
      <c r="I20" s="452"/>
      <c r="J20" s="452"/>
      <c r="K20" s="454"/>
      <c r="L20" s="979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2"/>
      <c r="AA20" s="454"/>
      <c r="AB20" s="979"/>
      <c r="AC20" s="452"/>
      <c r="AD20" s="452"/>
      <c r="AE20" s="452"/>
      <c r="AF20" s="452"/>
      <c r="AG20" s="452"/>
      <c r="AH20" s="452" t="s">
        <v>48</v>
      </c>
      <c r="AI20" s="452"/>
      <c r="AJ20" s="452"/>
      <c r="AK20" s="452"/>
      <c r="AL20" s="452"/>
      <c r="AM20" s="452"/>
      <c r="AN20" s="452" t="s">
        <v>48</v>
      </c>
      <c r="AO20" s="452"/>
      <c r="AP20" s="452"/>
      <c r="AQ20" s="452"/>
      <c r="AR20" s="452"/>
      <c r="AS20" s="454"/>
      <c r="AT20" s="979"/>
      <c r="AU20" s="452"/>
      <c r="AV20" s="452"/>
      <c r="AW20" s="452"/>
      <c r="AX20" s="452"/>
      <c r="AY20" s="454"/>
      <c r="AZ20" s="389" t="s">
        <v>217</v>
      </c>
      <c r="BA20" s="394"/>
      <c r="BB20" s="394"/>
      <c r="BC20" s="394"/>
      <c r="BD20" s="394"/>
      <c r="BE20" s="394"/>
      <c r="BF20" s="394"/>
      <c r="BG20" s="395"/>
      <c r="BH20" s="978"/>
      <c r="BI20" s="340"/>
      <c r="BJ20" s="340"/>
      <c r="BK20" s="340"/>
      <c r="BL20" s="340"/>
      <c r="BM20" s="340"/>
      <c r="BN20" s="340"/>
      <c r="BO20" s="340"/>
      <c r="BP20" s="340"/>
      <c r="BQ20" s="340"/>
      <c r="BR20" s="340"/>
      <c r="BS20" s="340"/>
      <c r="BT20" s="340"/>
      <c r="BU20" s="448"/>
    </row>
    <row r="21" spans="1:73" s="8" customFormat="1" ht="9.75" customHeight="1">
      <c r="A21" s="455"/>
      <c r="B21" s="453"/>
      <c r="C21" s="453"/>
      <c r="D21" s="453"/>
      <c r="E21" s="453"/>
      <c r="F21" s="453"/>
      <c r="G21" s="453"/>
      <c r="H21" s="453"/>
      <c r="I21" s="453"/>
      <c r="J21" s="453"/>
      <c r="K21" s="456"/>
      <c r="L21" s="455"/>
      <c r="M21" s="453"/>
      <c r="N21" s="453"/>
      <c r="O21" s="453"/>
      <c r="P21" s="453"/>
      <c r="Q21" s="453"/>
      <c r="R21" s="453"/>
      <c r="S21" s="453"/>
      <c r="T21" s="453"/>
      <c r="U21" s="453"/>
      <c r="V21" s="453"/>
      <c r="W21" s="453"/>
      <c r="X21" s="453"/>
      <c r="Y21" s="453"/>
      <c r="Z21" s="453"/>
      <c r="AA21" s="456"/>
      <c r="AB21" s="455"/>
      <c r="AC21" s="453"/>
      <c r="AD21" s="453"/>
      <c r="AE21" s="453"/>
      <c r="AF21" s="453"/>
      <c r="AG21" s="453"/>
      <c r="AH21" s="453"/>
      <c r="AI21" s="453"/>
      <c r="AJ21" s="453"/>
      <c r="AK21" s="453"/>
      <c r="AL21" s="453"/>
      <c r="AM21" s="453"/>
      <c r="AN21" s="453"/>
      <c r="AO21" s="453"/>
      <c r="AP21" s="453"/>
      <c r="AQ21" s="453"/>
      <c r="AR21" s="453"/>
      <c r="AS21" s="456"/>
      <c r="AT21" s="455"/>
      <c r="AU21" s="453"/>
      <c r="AV21" s="453"/>
      <c r="AW21" s="453"/>
      <c r="AX21" s="453"/>
      <c r="AY21" s="456"/>
      <c r="AZ21" s="321"/>
      <c r="BA21" s="194"/>
      <c r="BB21" s="194"/>
      <c r="BC21" s="194"/>
      <c r="BD21" s="194"/>
      <c r="BE21" s="194"/>
      <c r="BF21" s="194"/>
      <c r="BG21" s="322"/>
      <c r="BH21" s="449"/>
      <c r="BI21" s="450"/>
      <c r="BJ21" s="450"/>
      <c r="BK21" s="450"/>
      <c r="BL21" s="450"/>
      <c r="BM21" s="450"/>
      <c r="BN21" s="450"/>
      <c r="BO21" s="450"/>
      <c r="BP21" s="450"/>
      <c r="BQ21" s="450"/>
      <c r="BR21" s="450"/>
      <c r="BS21" s="450"/>
      <c r="BT21" s="450"/>
      <c r="BU21" s="451"/>
    </row>
    <row r="22" spans="1:73" s="8" customFormat="1" ht="9.75" customHeight="1">
      <c r="A22" s="979" t="s">
        <v>49</v>
      </c>
      <c r="B22" s="452"/>
      <c r="C22" s="452"/>
      <c r="D22" s="452"/>
      <c r="E22" s="452"/>
      <c r="F22" s="452"/>
      <c r="G22" s="452"/>
      <c r="H22" s="454"/>
      <c r="I22" s="979" t="s">
        <v>50</v>
      </c>
      <c r="J22" s="452"/>
      <c r="K22" s="454"/>
      <c r="L22" s="979"/>
      <c r="M22" s="452"/>
      <c r="N22" s="452"/>
      <c r="O22" s="452"/>
      <c r="P22" s="452"/>
      <c r="Q22" s="452"/>
      <c r="R22" s="452"/>
      <c r="S22" s="452"/>
      <c r="T22" s="452"/>
      <c r="U22" s="452"/>
      <c r="V22" s="452"/>
      <c r="W22" s="452"/>
      <c r="X22" s="452"/>
      <c r="Y22" s="452"/>
      <c r="Z22" s="452"/>
      <c r="AA22" s="454"/>
      <c r="AB22" s="979"/>
      <c r="AC22" s="452"/>
      <c r="AD22" s="452"/>
      <c r="AE22" s="452"/>
      <c r="AF22" s="452"/>
      <c r="AG22" s="452"/>
      <c r="AH22" s="452" t="s">
        <v>52</v>
      </c>
      <c r="AI22" s="452"/>
      <c r="AJ22" s="452"/>
      <c r="AK22" s="452"/>
      <c r="AL22" s="452"/>
      <c r="AM22" s="452"/>
      <c r="AN22" s="452" t="s">
        <v>52</v>
      </c>
      <c r="AO22" s="452"/>
      <c r="AP22" s="452"/>
      <c r="AQ22" s="452"/>
      <c r="AR22" s="452"/>
      <c r="AS22" s="454"/>
      <c r="AT22" s="979"/>
      <c r="AU22" s="452"/>
      <c r="AV22" s="452"/>
      <c r="AW22" s="452"/>
      <c r="AX22" s="452"/>
      <c r="AY22" s="454"/>
      <c r="AZ22" s="389" t="s">
        <v>217</v>
      </c>
      <c r="BA22" s="394"/>
      <c r="BB22" s="394"/>
      <c r="BC22" s="394"/>
      <c r="BD22" s="394"/>
      <c r="BE22" s="394"/>
      <c r="BF22" s="394"/>
      <c r="BG22" s="395"/>
      <c r="BH22" s="978"/>
      <c r="BI22" s="340"/>
      <c r="BJ22" s="340"/>
      <c r="BK22" s="340"/>
      <c r="BL22" s="340"/>
      <c r="BM22" s="340"/>
      <c r="BN22" s="340"/>
      <c r="BO22" s="340"/>
      <c r="BP22" s="340"/>
      <c r="BQ22" s="340"/>
      <c r="BR22" s="340"/>
      <c r="BS22" s="340"/>
      <c r="BT22" s="340"/>
      <c r="BU22" s="448"/>
    </row>
    <row r="23" spans="1:73" s="8" customFormat="1" ht="9.75" customHeight="1">
      <c r="A23" s="543"/>
      <c r="B23" s="544"/>
      <c r="C23" s="544"/>
      <c r="D23" s="544"/>
      <c r="E23" s="544"/>
      <c r="F23" s="544"/>
      <c r="G23" s="544"/>
      <c r="H23" s="545"/>
      <c r="I23" s="543"/>
      <c r="J23" s="544"/>
      <c r="K23" s="545"/>
      <c r="L23" s="455"/>
      <c r="M23" s="453"/>
      <c r="N23" s="453"/>
      <c r="O23" s="453"/>
      <c r="P23" s="453"/>
      <c r="Q23" s="453"/>
      <c r="R23" s="453"/>
      <c r="S23" s="453"/>
      <c r="T23" s="453"/>
      <c r="U23" s="453"/>
      <c r="V23" s="453"/>
      <c r="W23" s="453"/>
      <c r="X23" s="453"/>
      <c r="Y23" s="453"/>
      <c r="Z23" s="453"/>
      <c r="AA23" s="456"/>
      <c r="AB23" s="455"/>
      <c r="AC23" s="453"/>
      <c r="AD23" s="453"/>
      <c r="AE23" s="453"/>
      <c r="AF23" s="453"/>
      <c r="AG23" s="453"/>
      <c r="AH23" s="453"/>
      <c r="AI23" s="453"/>
      <c r="AJ23" s="453"/>
      <c r="AK23" s="453"/>
      <c r="AL23" s="453"/>
      <c r="AM23" s="453"/>
      <c r="AN23" s="453"/>
      <c r="AO23" s="453"/>
      <c r="AP23" s="453"/>
      <c r="AQ23" s="453"/>
      <c r="AR23" s="453"/>
      <c r="AS23" s="456"/>
      <c r="AT23" s="455"/>
      <c r="AU23" s="453"/>
      <c r="AV23" s="453"/>
      <c r="AW23" s="453"/>
      <c r="AX23" s="453"/>
      <c r="AY23" s="456"/>
      <c r="AZ23" s="321"/>
      <c r="BA23" s="194"/>
      <c r="BB23" s="194"/>
      <c r="BC23" s="194"/>
      <c r="BD23" s="194"/>
      <c r="BE23" s="194"/>
      <c r="BF23" s="194"/>
      <c r="BG23" s="322"/>
      <c r="BH23" s="449"/>
      <c r="BI23" s="450"/>
      <c r="BJ23" s="450"/>
      <c r="BK23" s="450"/>
      <c r="BL23" s="450"/>
      <c r="BM23" s="450"/>
      <c r="BN23" s="450"/>
      <c r="BO23" s="450"/>
      <c r="BP23" s="450"/>
      <c r="BQ23" s="450"/>
      <c r="BR23" s="450"/>
      <c r="BS23" s="450"/>
      <c r="BT23" s="450"/>
      <c r="BU23" s="451"/>
    </row>
    <row r="24" spans="1:73" s="8" customFormat="1" ht="9.75" customHeight="1">
      <c r="A24" s="543"/>
      <c r="B24" s="586"/>
      <c r="C24" s="586"/>
      <c r="D24" s="586"/>
      <c r="E24" s="586"/>
      <c r="F24" s="586"/>
      <c r="G24" s="586"/>
      <c r="H24" s="545"/>
      <c r="I24" s="543"/>
      <c r="J24" s="586"/>
      <c r="K24" s="545"/>
      <c r="L24" s="979"/>
      <c r="M24" s="452"/>
      <c r="N24" s="452"/>
      <c r="O24" s="452"/>
      <c r="P24" s="452"/>
      <c r="Q24" s="452"/>
      <c r="R24" s="452"/>
      <c r="S24" s="452"/>
      <c r="T24" s="452"/>
      <c r="U24" s="452"/>
      <c r="V24" s="452"/>
      <c r="W24" s="452"/>
      <c r="X24" s="452"/>
      <c r="Y24" s="452"/>
      <c r="Z24" s="452"/>
      <c r="AA24" s="454"/>
      <c r="AB24" s="979"/>
      <c r="AC24" s="452"/>
      <c r="AD24" s="452"/>
      <c r="AE24" s="452"/>
      <c r="AF24" s="452"/>
      <c r="AG24" s="452"/>
      <c r="AH24" s="452" t="s">
        <v>52</v>
      </c>
      <c r="AI24" s="452"/>
      <c r="AJ24" s="452"/>
      <c r="AK24" s="452"/>
      <c r="AL24" s="452"/>
      <c r="AM24" s="452"/>
      <c r="AN24" s="452" t="s">
        <v>52</v>
      </c>
      <c r="AO24" s="452"/>
      <c r="AP24" s="452"/>
      <c r="AQ24" s="452"/>
      <c r="AR24" s="452"/>
      <c r="AS24" s="454"/>
      <c r="AT24" s="979"/>
      <c r="AU24" s="452"/>
      <c r="AV24" s="452"/>
      <c r="AW24" s="452"/>
      <c r="AX24" s="452"/>
      <c r="AY24" s="454"/>
      <c r="AZ24" s="389" t="s">
        <v>217</v>
      </c>
      <c r="BA24" s="394"/>
      <c r="BB24" s="394"/>
      <c r="BC24" s="394"/>
      <c r="BD24" s="394"/>
      <c r="BE24" s="394"/>
      <c r="BF24" s="394"/>
      <c r="BG24" s="395"/>
      <c r="BH24" s="978"/>
      <c r="BI24" s="340"/>
      <c r="BJ24" s="340"/>
      <c r="BK24" s="340"/>
      <c r="BL24" s="340"/>
      <c r="BM24" s="340"/>
      <c r="BN24" s="340"/>
      <c r="BO24" s="340"/>
      <c r="BP24" s="340"/>
      <c r="BQ24" s="340"/>
      <c r="BR24" s="340"/>
      <c r="BS24" s="340"/>
      <c r="BT24" s="340"/>
      <c r="BU24" s="448"/>
    </row>
    <row r="25" spans="1:73" s="8" customFormat="1" ht="9.75" customHeight="1">
      <c r="A25" s="543"/>
      <c r="B25" s="586"/>
      <c r="C25" s="586"/>
      <c r="D25" s="586"/>
      <c r="E25" s="586"/>
      <c r="F25" s="586"/>
      <c r="G25" s="586"/>
      <c r="H25" s="545"/>
      <c r="I25" s="543"/>
      <c r="J25" s="586"/>
      <c r="K25" s="545"/>
      <c r="L25" s="455"/>
      <c r="M25" s="453"/>
      <c r="N25" s="453"/>
      <c r="O25" s="453"/>
      <c r="P25" s="453"/>
      <c r="Q25" s="453"/>
      <c r="R25" s="453"/>
      <c r="S25" s="453"/>
      <c r="T25" s="453"/>
      <c r="U25" s="453"/>
      <c r="V25" s="453"/>
      <c r="W25" s="453"/>
      <c r="X25" s="453"/>
      <c r="Y25" s="453"/>
      <c r="Z25" s="453"/>
      <c r="AA25" s="456"/>
      <c r="AB25" s="455"/>
      <c r="AC25" s="453"/>
      <c r="AD25" s="453"/>
      <c r="AE25" s="453"/>
      <c r="AF25" s="453"/>
      <c r="AG25" s="453"/>
      <c r="AH25" s="453"/>
      <c r="AI25" s="453"/>
      <c r="AJ25" s="453"/>
      <c r="AK25" s="453"/>
      <c r="AL25" s="453"/>
      <c r="AM25" s="453"/>
      <c r="AN25" s="453"/>
      <c r="AO25" s="453"/>
      <c r="AP25" s="453"/>
      <c r="AQ25" s="453"/>
      <c r="AR25" s="453"/>
      <c r="AS25" s="456"/>
      <c r="AT25" s="455"/>
      <c r="AU25" s="453"/>
      <c r="AV25" s="453"/>
      <c r="AW25" s="453"/>
      <c r="AX25" s="453"/>
      <c r="AY25" s="456"/>
      <c r="AZ25" s="321"/>
      <c r="BA25" s="194"/>
      <c r="BB25" s="194"/>
      <c r="BC25" s="194"/>
      <c r="BD25" s="194"/>
      <c r="BE25" s="194"/>
      <c r="BF25" s="194"/>
      <c r="BG25" s="322"/>
      <c r="BH25" s="449"/>
      <c r="BI25" s="450"/>
      <c r="BJ25" s="450"/>
      <c r="BK25" s="450"/>
      <c r="BL25" s="450"/>
      <c r="BM25" s="450"/>
      <c r="BN25" s="450"/>
      <c r="BO25" s="450"/>
      <c r="BP25" s="450"/>
      <c r="BQ25" s="450"/>
      <c r="BR25" s="450"/>
      <c r="BS25" s="450"/>
      <c r="BT25" s="450"/>
      <c r="BU25" s="451"/>
    </row>
    <row r="26" spans="1:73" s="8" customFormat="1" ht="9.75" customHeight="1">
      <c r="A26" s="543"/>
      <c r="B26" s="586"/>
      <c r="C26" s="586"/>
      <c r="D26" s="586"/>
      <c r="E26" s="586"/>
      <c r="F26" s="586"/>
      <c r="G26" s="586"/>
      <c r="H26" s="545"/>
      <c r="I26" s="543"/>
      <c r="J26" s="586"/>
      <c r="K26" s="545"/>
      <c r="L26" s="979"/>
      <c r="M26" s="452"/>
      <c r="N26" s="452"/>
      <c r="O26" s="452"/>
      <c r="P26" s="452"/>
      <c r="Q26" s="452"/>
      <c r="R26" s="452"/>
      <c r="S26" s="452"/>
      <c r="T26" s="452"/>
      <c r="U26" s="452"/>
      <c r="V26" s="452"/>
      <c r="W26" s="452"/>
      <c r="X26" s="452"/>
      <c r="Y26" s="452"/>
      <c r="Z26" s="452"/>
      <c r="AA26" s="454"/>
      <c r="AB26" s="979"/>
      <c r="AC26" s="452"/>
      <c r="AD26" s="452"/>
      <c r="AE26" s="452"/>
      <c r="AF26" s="452"/>
      <c r="AG26" s="452"/>
      <c r="AH26" s="452" t="s">
        <v>52</v>
      </c>
      <c r="AI26" s="452"/>
      <c r="AJ26" s="452"/>
      <c r="AK26" s="452"/>
      <c r="AL26" s="452"/>
      <c r="AM26" s="452"/>
      <c r="AN26" s="452" t="s">
        <v>52</v>
      </c>
      <c r="AO26" s="452"/>
      <c r="AP26" s="452"/>
      <c r="AQ26" s="452"/>
      <c r="AR26" s="452"/>
      <c r="AS26" s="454"/>
      <c r="AT26" s="979"/>
      <c r="AU26" s="452"/>
      <c r="AV26" s="452"/>
      <c r="AW26" s="452"/>
      <c r="AX26" s="452"/>
      <c r="AY26" s="454"/>
      <c r="AZ26" s="389" t="s">
        <v>217</v>
      </c>
      <c r="BA26" s="394"/>
      <c r="BB26" s="394"/>
      <c r="BC26" s="394"/>
      <c r="BD26" s="394"/>
      <c r="BE26" s="394"/>
      <c r="BF26" s="394"/>
      <c r="BG26" s="395"/>
      <c r="BH26" s="978"/>
      <c r="BI26" s="340"/>
      <c r="BJ26" s="340"/>
      <c r="BK26" s="340"/>
      <c r="BL26" s="340"/>
      <c r="BM26" s="340"/>
      <c r="BN26" s="340"/>
      <c r="BO26" s="340"/>
      <c r="BP26" s="340"/>
      <c r="BQ26" s="340"/>
      <c r="BR26" s="340"/>
      <c r="BS26" s="340"/>
      <c r="BT26" s="340"/>
      <c r="BU26" s="448"/>
    </row>
    <row r="27" spans="1:73" s="8" customFormat="1" ht="9.75" customHeight="1">
      <c r="A27" s="543"/>
      <c r="B27" s="586"/>
      <c r="C27" s="586"/>
      <c r="D27" s="586"/>
      <c r="E27" s="586"/>
      <c r="F27" s="586"/>
      <c r="G27" s="586"/>
      <c r="H27" s="545"/>
      <c r="I27" s="543"/>
      <c r="J27" s="586"/>
      <c r="K27" s="545"/>
      <c r="L27" s="455"/>
      <c r="M27" s="453"/>
      <c r="N27" s="453"/>
      <c r="O27" s="453"/>
      <c r="P27" s="453"/>
      <c r="Q27" s="453"/>
      <c r="R27" s="453"/>
      <c r="S27" s="453"/>
      <c r="T27" s="453"/>
      <c r="U27" s="453"/>
      <c r="V27" s="453"/>
      <c r="W27" s="453"/>
      <c r="X27" s="453"/>
      <c r="Y27" s="453"/>
      <c r="Z27" s="453"/>
      <c r="AA27" s="456"/>
      <c r="AB27" s="455"/>
      <c r="AC27" s="453"/>
      <c r="AD27" s="453"/>
      <c r="AE27" s="453"/>
      <c r="AF27" s="453"/>
      <c r="AG27" s="453"/>
      <c r="AH27" s="453"/>
      <c r="AI27" s="453"/>
      <c r="AJ27" s="453"/>
      <c r="AK27" s="453"/>
      <c r="AL27" s="453"/>
      <c r="AM27" s="453"/>
      <c r="AN27" s="453"/>
      <c r="AO27" s="453"/>
      <c r="AP27" s="453"/>
      <c r="AQ27" s="453"/>
      <c r="AR27" s="453"/>
      <c r="AS27" s="456"/>
      <c r="AT27" s="455"/>
      <c r="AU27" s="453"/>
      <c r="AV27" s="453"/>
      <c r="AW27" s="453"/>
      <c r="AX27" s="453"/>
      <c r="AY27" s="456"/>
      <c r="AZ27" s="321"/>
      <c r="BA27" s="194"/>
      <c r="BB27" s="194"/>
      <c r="BC27" s="194"/>
      <c r="BD27" s="194"/>
      <c r="BE27" s="194"/>
      <c r="BF27" s="194"/>
      <c r="BG27" s="322"/>
      <c r="BH27" s="449"/>
      <c r="BI27" s="450"/>
      <c r="BJ27" s="450"/>
      <c r="BK27" s="450"/>
      <c r="BL27" s="450"/>
      <c r="BM27" s="450"/>
      <c r="BN27" s="450"/>
      <c r="BO27" s="450"/>
      <c r="BP27" s="450"/>
      <c r="BQ27" s="450"/>
      <c r="BR27" s="450"/>
      <c r="BS27" s="450"/>
      <c r="BT27" s="450"/>
      <c r="BU27" s="451"/>
    </row>
    <row r="28" spans="1:73" s="8" customFormat="1" ht="9.75" customHeight="1">
      <c r="A28" s="543"/>
      <c r="B28" s="586"/>
      <c r="C28" s="586"/>
      <c r="D28" s="586"/>
      <c r="E28" s="586"/>
      <c r="F28" s="586"/>
      <c r="G28" s="586"/>
      <c r="H28" s="545"/>
      <c r="I28" s="543"/>
      <c r="J28" s="586"/>
      <c r="K28" s="545"/>
      <c r="L28" s="979"/>
      <c r="M28" s="452"/>
      <c r="N28" s="452"/>
      <c r="O28" s="452"/>
      <c r="P28" s="452"/>
      <c r="Q28" s="452"/>
      <c r="R28" s="452"/>
      <c r="S28" s="452"/>
      <c r="T28" s="452"/>
      <c r="U28" s="452"/>
      <c r="V28" s="452"/>
      <c r="W28" s="452"/>
      <c r="X28" s="452"/>
      <c r="Y28" s="452"/>
      <c r="Z28" s="452"/>
      <c r="AA28" s="454"/>
      <c r="AB28" s="979"/>
      <c r="AC28" s="452"/>
      <c r="AD28" s="452"/>
      <c r="AE28" s="452"/>
      <c r="AF28" s="452"/>
      <c r="AG28" s="452"/>
      <c r="AH28" s="452" t="s">
        <v>52</v>
      </c>
      <c r="AI28" s="452"/>
      <c r="AJ28" s="452"/>
      <c r="AK28" s="452"/>
      <c r="AL28" s="452"/>
      <c r="AM28" s="452"/>
      <c r="AN28" s="452" t="s">
        <v>52</v>
      </c>
      <c r="AO28" s="452"/>
      <c r="AP28" s="452"/>
      <c r="AQ28" s="452"/>
      <c r="AR28" s="452"/>
      <c r="AS28" s="454"/>
      <c r="AT28" s="979"/>
      <c r="AU28" s="452"/>
      <c r="AV28" s="452"/>
      <c r="AW28" s="452"/>
      <c r="AX28" s="452"/>
      <c r="AY28" s="454"/>
      <c r="AZ28" s="389" t="s">
        <v>217</v>
      </c>
      <c r="BA28" s="394"/>
      <c r="BB28" s="394"/>
      <c r="BC28" s="394"/>
      <c r="BD28" s="394"/>
      <c r="BE28" s="394"/>
      <c r="BF28" s="394"/>
      <c r="BG28" s="395"/>
      <c r="BH28" s="978"/>
      <c r="BI28" s="340"/>
      <c r="BJ28" s="340"/>
      <c r="BK28" s="340"/>
      <c r="BL28" s="340"/>
      <c r="BM28" s="340"/>
      <c r="BN28" s="340"/>
      <c r="BO28" s="340"/>
      <c r="BP28" s="340"/>
      <c r="BQ28" s="340"/>
      <c r="BR28" s="340"/>
      <c r="BS28" s="340"/>
      <c r="BT28" s="340"/>
      <c r="BU28" s="448"/>
    </row>
    <row r="29" spans="1:73" s="8" customFormat="1" ht="9.75" customHeight="1">
      <c r="A29" s="455"/>
      <c r="B29" s="453"/>
      <c r="C29" s="453"/>
      <c r="D29" s="453"/>
      <c r="E29" s="453"/>
      <c r="F29" s="453"/>
      <c r="G29" s="453"/>
      <c r="H29" s="456"/>
      <c r="I29" s="455"/>
      <c r="J29" s="453"/>
      <c r="K29" s="456"/>
      <c r="L29" s="455"/>
      <c r="M29" s="453"/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56"/>
      <c r="AB29" s="455"/>
      <c r="AC29" s="453"/>
      <c r="AD29" s="453"/>
      <c r="AE29" s="453"/>
      <c r="AF29" s="453"/>
      <c r="AG29" s="453"/>
      <c r="AH29" s="453"/>
      <c r="AI29" s="453"/>
      <c r="AJ29" s="453"/>
      <c r="AK29" s="453"/>
      <c r="AL29" s="453"/>
      <c r="AM29" s="453"/>
      <c r="AN29" s="453"/>
      <c r="AO29" s="453"/>
      <c r="AP29" s="453"/>
      <c r="AQ29" s="453"/>
      <c r="AR29" s="453"/>
      <c r="AS29" s="456"/>
      <c r="AT29" s="455"/>
      <c r="AU29" s="453"/>
      <c r="AV29" s="453"/>
      <c r="AW29" s="453"/>
      <c r="AX29" s="453"/>
      <c r="AY29" s="456"/>
      <c r="AZ29" s="321"/>
      <c r="BA29" s="194"/>
      <c r="BB29" s="194"/>
      <c r="BC29" s="194"/>
      <c r="BD29" s="194"/>
      <c r="BE29" s="194"/>
      <c r="BF29" s="194"/>
      <c r="BG29" s="322"/>
      <c r="BH29" s="449"/>
      <c r="BI29" s="450"/>
      <c r="BJ29" s="450"/>
      <c r="BK29" s="450"/>
      <c r="BL29" s="450"/>
      <c r="BM29" s="450"/>
      <c r="BN29" s="450"/>
      <c r="BO29" s="450"/>
      <c r="BP29" s="450"/>
      <c r="BQ29" s="450"/>
      <c r="BR29" s="450"/>
      <c r="BS29" s="450"/>
      <c r="BT29" s="450"/>
      <c r="BU29" s="451"/>
    </row>
    <row r="30" spans="1:73" s="8" customFormat="1" ht="9.75" customHeight="1">
      <c r="A30" s="477" t="s">
        <v>51</v>
      </c>
      <c r="B30" s="478"/>
      <c r="C30" s="478"/>
      <c r="D30" s="478"/>
      <c r="E30" s="478"/>
      <c r="F30" s="478"/>
      <c r="G30" s="478"/>
      <c r="H30" s="479"/>
      <c r="I30" s="477" t="s">
        <v>50</v>
      </c>
      <c r="J30" s="452"/>
      <c r="K30" s="454"/>
      <c r="L30" s="979"/>
      <c r="M30" s="452"/>
      <c r="N30" s="452"/>
      <c r="O30" s="452"/>
      <c r="P30" s="452"/>
      <c r="Q30" s="452"/>
      <c r="R30" s="452"/>
      <c r="S30" s="452"/>
      <c r="T30" s="452"/>
      <c r="U30" s="452"/>
      <c r="V30" s="452"/>
      <c r="W30" s="452"/>
      <c r="X30" s="452"/>
      <c r="Y30" s="452"/>
      <c r="Z30" s="452"/>
      <c r="AA30" s="454"/>
      <c r="AB30" s="979"/>
      <c r="AC30" s="452"/>
      <c r="AD30" s="452"/>
      <c r="AE30" s="452"/>
      <c r="AF30" s="452"/>
      <c r="AG30" s="452"/>
      <c r="AH30" s="452" t="s">
        <v>52</v>
      </c>
      <c r="AI30" s="452"/>
      <c r="AJ30" s="452"/>
      <c r="AK30" s="452"/>
      <c r="AL30" s="452"/>
      <c r="AM30" s="452"/>
      <c r="AN30" s="452" t="s">
        <v>52</v>
      </c>
      <c r="AO30" s="452"/>
      <c r="AP30" s="452"/>
      <c r="AQ30" s="452"/>
      <c r="AR30" s="452"/>
      <c r="AS30" s="454"/>
      <c r="AT30" s="979"/>
      <c r="AU30" s="452"/>
      <c r="AV30" s="452"/>
      <c r="AW30" s="452"/>
      <c r="AX30" s="452"/>
      <c r="AY30" s="454"/>
      <c r="AZ30" s="389" t="s">
        <v>217</v>
      </c>
      <c r="BA30" s="394"/>
      <c r="BB30" s="394"/>
      <c r="BC30" s="394"/>
      <c r="BD30" s="394"/>
      <c r="BE30" s="394"/>
      <c r="BF30" s="394"/>
      <c r="BG30" s="395"/>
      <c r="BH30" s="978"/>
      <c r="BI30" s="340"/>
      <c r="BJ30" s="340"/>
      <c r="BK30" s="340"/>
      <c r="BL30" s="340"/>
      <c r="BM30" s="340"/>
      <c r="BN30" s="340"/>
      <c r="BO30" s="340"/>
      <c r="BP30" s="340"/>
      <c r="BQ30" s="340"/>
      <c r="BR30" s="340"/>
      <c r="BS30" s="340"/>
      <c r="BT30" s="340"/>
      <c r="BU30" s="448"/>
    </row>
    <row r="31" spans="1:73" s="8" customFormat="1" ht="9.75" customHeight="1">
      <c r="A31" s="534"/>
      <c r="B31" s="535"/>
      <c r="C31" s="535"/>
      <c r="D31" s="535"/>
      <c r="E31" s="535"/>
      <c r="F31" s="535"/>
      <c r="G31" s="535"/>
      <c r="H31" s="536"/>
      <c r="I31" s="543"/>
      <c r="J31" s="544"/>
      <c r="K31" s="545"/>
      <c r="L31" s="455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6"/>
      <c r="AB31" s="455"/>
      <c r="AC31" s="453"/>
      <c r="AD31" s="453"/>
      <c r="AE31" s="453"/>
      <c r="AF31" s="453"/>
      <c r="AG31" s="453"/>
      <c r="AH31" s="453"/>
      <c r="AI31" s="453"/>
      <c r="AJ31" s="453"/>
      <c r="AK31" s="453"/>
      <c r="AL31" s="453"/>
      <c r="AM31" s="453"/>
      <c r="AN31" s="453"/>
      <c r="AO31" s="453"/>
      <c r="AP31" s="453"/>
      <c r="AQ31" s="453"/>
      <c r="AR31" s="453"/>
      <c r="AS31" s="456"/>
      <c r="AT31" s="455"/>
      <c r="AU31" s="453"/>
      <c r="AV31" s="453"/>
      <c r="AW31" s="453"/>
      <c r="AX31" s="453"/>
      <c r="AY31" s="456"/>
      <c r="AZ31" s="321"/>
      <c r="BA31" s="194"/>
      <c r="BB31" s="194"/>
      <c r="BC31" s="194"/>
      <c r="BD31" s="194"/>
      <c r="BE31" s="194"/>
      <c r="BF31" s="194"/>
      <c r="BG31" s="322"/>
      <c r="BH31" s="449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1"/>
    </row>
    <row r="32" spans="1:73" s="8" customFormat="1" ht="9.75" customHeight="1">
      <c r="A32" s="534"/>
      <c r="B32" s="535"/>
      <c r="C32" s="535"/>
      <c r="D32" s="535"/>
      <c r="E32" s="535"/>
      <c r="F32" s="535"/>
      <c r="G32" s="535"/>
      <c r="H32" s="536"/>
      <c r="I32" s="543"/>
      <c r="J32" s="544"/>
      <c r="K32" s="545"/>
      <c r="L32" s="979"/>
      <c r="M32" s="452"/>
      <c r="N32" s="452"/>
      <c r="O32" s="452"/>
      <c r="P32" s="452"/>
      <c r="Q32" s="452"/>
      <c r="R32" s="452"/>
      <c r="S32" s="452"/>
      <c r="T32" s="452"/>
      <c r="U32" s="452"/>
      <c r="V32" s="452"/>
      <c r="W32" s="452"/>
      <c r="X32" s="452"/>
      <c r="Y32" s="452"/>
      <c r="Z32" s="452"/>
      <c r="AA32" s="454"/>
      <c r="AB32" s="979"/>
      <c r="AC32" s="452"/>
      <c r="AD32" s="452"/>
      <c r="AE32" s="452"/>
      <c r="AF32" s="452"/>
      <c r="AG32" s="452"/>
      <c r="AH32" s="452" t="s">
        <v>52</v>
      </c>
      <c r="AI32" s="452"/>
      <c r="AJ32" s="452"/>
      <c r="AK32" s="452"/>
      <c r="AL32" s="452"/>
      <c r="AM32" s="452"/>
      <c r="AN32" s="452" t="s">
        <v>52</v>
      </c>
      <c r="AO32" s="452"/>
      <c r="AP32" s="452"/>
      <c r="AQ32" s="452"/>
      <c r="AR32" s="452"/>
      <c r="AS32" s="454"/>
      <c r="AT32" s="979"/>
      <c r="AU32" s="452"/>
      <c r="AV32" s="452"/>
      <c r="AW32" s="452"/>
      <c r="AX32" s="452"/>
      <c r="AY32" s="454"/>
      <c r="AZ32" s="389" t="s">
        <v>217</v>
      </c>
      <c r="BA32" s="394"/>
      <c r="BB32" s="394"/>
      <c r="BC32" s="394"/>
      <c r="BD32" s="394"/>
      <c r="BE32" s="394"/>
      <c r="BF32" s="394"/>
      <c r="BG32" s="395"/>
      <c r="BH32" s="978"/>
      <c r="BI32" s="340"/>
      <c r="BJ32" s="340"/>
      <c r="BK32" s="340"/>
      <c r="BL32" s="340"/>
      <c r="BM32" s="340"/>
      <c r="BN32" s="340"/>
      <c r="BO32" s="340"/>
      <c r="BP32" s="340"/>
      <c r="BQ32" s="340"/>
      <c r="BR32" s="340"/>
      <c r="BS32" s="340"/>
      <c r="BT32" s="340"/>
      <c r="BU32" s="448"/>
    </row>
    <row r="33" spans="1:73" s="8" customFormat="1" ht="9.75" customHeight="1">
      <c r="A33" s="480"/>
      <c r="B33" s="481"/>
      <c r="C33" s="481"/>
      <c r="D33" s="481"/>
      <c r="E33" s="481"/>
      <c r="F33" s="481"/>
      <c r="G33" s="481"/>
      <c r="H33" s="482"/>
      <c r="I33" s="455"/>
      <c r="J33" s="453"/>
      <c r="K33" s="456"/>
      <c r="L33" s="455"/>
      <c r="M33" s="453"/>
      <c r="N33" s="453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56"/>
      <c r="AB33" s="455"/>
      <c r="AC33" s="453"/>
      <c r="AD33" s="453"/>
      <c r="AE33" s="453"/>
      <c r="AF33" s="453"/>
      <c r="AG33" s="453"/>
      <c r="AH33" s="453"/>
      <c r="AI33" s="453"/>
      <c r="AJ33" s="453"/>
      <c r="AK33" s="453"/>
      <c r="AL33" s="453"/>
      <c r="AM33" s="453"/>
      <c r="AN33" s="453"/>
      <c r="AO33" s="453"/>
      <c r="AP33" s="453"/>
      <c r="AQ33" s="453"/>
      <c r="AR33" s="453"/>
      <c r="AS33" s="456"/>
      <c r="AT33" s="455"/>
      <c r="AU33" s="453"/>
      <c r="AV33" s="453"/>
      <c r="AW33" s="453"/>
      <c r="AX33" s="453"/>
      <c r="AY33" s="456"/>
      <c r="AZ33" s="321"/>
      <c r="BA33" s="194"/>
      <c r="BB33" s="194"/>
      <c r="BC33" s="194"/>
      <c r="BD33" s="194"/>
      <c r="BE33" s="194"/>
      <c r="BF33" s="194"/>
      <c r="BG33" s="322"/>
      <c r="BH33" s="449"/>
      <c r="BI33" s="450"/>
      <c r="BJ33" s="450"/>
      <c r="BK33" s="450"/>
      <c r="BL33" s="450"/>
      <c r="BM33" s="450"/>
      <c r="BN33" s="450"/>
      <c r="BO33" s="450"/>
      <c r="BP33" s="450"/>
      <c r="BQ33" s="450"/>
      <c r="BR33" s="450"/>
      <c r="BS33" s="450"/>
      <c r="BT33" s="450"/>
      <c r="BU33" s="451"/>
    </row>
    <row r="34" spans="1:73" s="8" customFormat="1" ht="9.75" customHeight="1">
      <c r="A34" s="477" t="s">
        <v>53</v>
      </c>
      <c r="B34" s="478"/>
      <c r="C34" s="478"/>
      <c r="D34" s="478"/>
      <c r="E34" s="478"/>
      <c r="F34" s="478"/>
      <c r="G34" s="478"/>
      <c r="H34" s="479"/>
      <c r="I34" s="477" t="s">
        <v>50</v>
      </c>
      <c r="J34" s="452"/>
      <c r="K34" s="454"/>
      <c r="L34" s="979"/>
      <c r="M34" s="452"/>
      <c r="N34" s="452"/>
      <c r="O34" s="452"/>
      <c r="P34" s="452"/>
      <c r="Q34" s="452"/>
      <c r="R34" s="452"/>
      <c r="S34" s="452"/>
      <c r="T34" s="452"/>
      <c r="U34" s="452"/>
      <c r="V34" s="452"/>
      <c r="W34" s="452"/>
      <c r="X34" s="452"/>
      <c r="Y34" s="452"/>
      <c r="Z34" s="452"/>
      <c r="AA34" s="454"/>
      <c r="AB34" s="979"/>
      <c r="AC34" s="452"/>
      <c r="AD34" s="452"/>
      <c r="AE34" s="452"/>
      <c r="AF34" s="452"/>
      <c r="AG34" s="452"/>
      <c r="AH34" s="452" t="s">
        <v>52</v>
      </c>
      <c r="AI34" s="452"/>
      <c r="AJ34" s="452"/>
      <c r="AK34" s="452"/>
      <c r="AL34" s="452"/>
      <c r="AM34" s="452"/>
      <c r="AN34" s="452" t="s">
        <v>52</v>
      </c>
      <c r="AO34" s="452"/>
      <c r="AP34" s="452"/>
      <c r="AQ34" s="452"/>
      <c r="AR34" s="452"/>
      <c r="AS34" s="454"/>
      <c r="AT34" s="979"/>
      <c r="AU34" s="452"/>
      <c r="AV34" s="452"/>
      <c r="AW34" s="452"/>
      <c r="AX34" s="452"/>
      <c r="AY34" s="454"/>
      <c r="AZ34" s="389" t="s">
        <v>217</v>
      </c>
      <c r="BA34" s="394"/>
      <c r="BB34" s="394"/>
      <c r="BC34" s="394"/>
      <c r="BD34" s="394"/>
      <c r="BE34" s="394"/>
      <c r="BF34" s="394"/>
      <c r="BG34" s="395"/>
      <c r="BH34" s="978"/>
      <c r="BI34" s="340"/>
      <c r="BJ34" s="340"/>
      <c r="BK34" s="340"/>
      <c r="BL34" s="340"/>
      <c r="BM34" s="340"/>
      <c r="BN34" s="340"/>
      <c r="BO34" s="340"/>
      <c r="BP34" s="340"/>
      <c r="BQ34" s="340"/>
      <c r="BR34" s="340"/>
      <c r="BS34" s="340"/>
      <c r="BT34" s="340"/>
      <c r="BU34" s="448"/>
    </row>
    <row r="35" spans="1:73" s="8" customFormat="1" ht="9.75" customHeight="1">
      <c r="A35" s="534"/>
      <c r="B35" s="535"/>
      <c r="C35" s="535"/>
      <c r="D35" s="535"/>
      <c r="E35" s="535"/>
      <c r="F35" s="535"/>
      <c r="G35" s="535"/>
      <c r="H35" s="536"/>
      <c r="I35" s="543"/>
      <c r="J35" s="544"/>
      <c r="K35" s="545"/>
      <c r="L35" s="455"/>
      <c r="M35" s="453"/>
      <c r="N35" s="453"/>
      <c r="O35" s="453"/>
      <c r="P35" s="453"/>
      <c r="Q35" s="453"/>
      <c r="R35" s="453"/>
      <c r="S35" s="453"/>
      <c r="T35" s="453"/>
      <c r="U35" s="453"/>
      <c r="V35" s="453"/>
      <c r="W35" s="453"/>
      <c r="X35" s="453"/>
      <c r="Y35" s="453"/>
      <c r="Z35" s="453"/>
      <c r="AA35" s="456"/>
      <c r="AB35" s="455"/>
      <c r="AC35" s="453"/>
      <c r="AD35" s="453"/>
      <c r="AE35" s="453"/>
      <c r="AF35" s="453"/>
      <c r="AG35" s="453"/>
      <c r="AH35" s="453"/>
      <c r="AI35" s="453"/>
      <c r="AJ35" s="453"/>
      <c r="AK35" s="453"/>
      <c r="AL35" s="453"/>
      <c r="AM35" s="453"/>
      <c r="AN35" s="453"/>
      <c r="AO35" s="453"/>
      <c r="AP35" s="453"/>
      <c r="AQ35" s="453"/>
      <c r="AR35" s="453"/>
      <c r="AS35" s="456"/>
      <c r="AT35" s="455"/>
      <c r="AU35" s="453"/>
      <c r="AV35" s="453"/>
      <c r="AW35" s="453"/>
      <c r="AX35" s="453"/>
      <c r="AY35" s="456"/>
      <c r="AZ35" s="321"/>
      <c r="BA35" s="194"/>
      <c r="BB35" s="194"/>
      <c r="BC35" s="194"/>
      <c r="BD35" s="194"/>
      <c r="BE35" s="194"/>
      <c r="BF35" s="194"/>
      <c r="BG35" s="322"/>
      <c r="BH35" s="449"/>
      <c r="BI35" s="450"/>
      <c r="BJ35" s="450"/>
      <c r="BK35" s="450"/>
      <c r="BL35" s="450"/>
      <c r="BM35" s="450"/>
      <c r="BN35" s="450"/>
      <c r="BO35" s="450"/>
      <c r="BP35" s="450"/>
      <c r="BQ35" s="450"/>
      <c r="BR35" s="450"/>
      <c r="BS35" s="450"/>
      <c r="BT35" s="450"/>
      <c r="BU35" s="451"/>
    </row>
    <row r="36" spans="1:73" s="8" customFormat="1" ht="9.75" customHeight="1">
      <c r="A36" s="534"/>
      <c r="B36" s="535"/>
      <c r="C36" s="535"/>
      <c r="D36" s="535"/>
      <c r="E36" s="535"/>
      <c r="F36" s="535"/>
      <c r="G36" s="535"/>
      <c r="H36" s="536"/>
      <c r="I36" s="543"/>
      <c r="J36" s="544"/>
      <c r="K36" s="545"/>
      <c r="L36" s="979"/>
      <c r="M36" s="452"/>
      <c r="N36" s="452"/>
      <c r="O36" s="452"/>
      <c r="P36" s="452"/>
      <c r="Q36" s="452"/>
      <c r="R36" s="452"/>
      <c r="S36" s="452"/>
      <c r="T36" s="452"/>
      <c r="U36" s="452"/>
      <c r="V36" s="452"/>
      <c r="W36" s="452"/>
      <c r="X36" s="452"/>
      <c r="Y36" s="452"/>
      <c r="Z36" s="452"/>
      <c r="AA36" s="454"/>
      <c r="AB36" s="979"/>
      <c r="AC36" s="452"/>
      <c r="AD36" s="452"/>
      <c r="AE36" s="452"/>
      <c r="AF36" s="452"/>
      <c r="AG36" s="452"/>
      <c r="AH36" s="452" t="s">
        <v>52</v>
      </c>
      <c r="AI36" s="452"/>
      <c r="AJ36" s="452"/>
      <c r="AK36" s="452"/>
      <c r="AL36" s="452"/>
      <c r="AM36" s="452"/>
      <c r="AN36" s="452" t="s">
        <v>52</v>
      </c>
      <c r="AO36" s="452"/>
      <c r="AP36" s="452"/>
      <c r="AQ36" s="452"/>
      <c r="AR36" s="452"/>
      <c r="AS36" s="454"/>
      <c r="AT36" s="979"/>
      <c r="AU36" s="452"/>
      <c r="AV36" s="452"/>
      <c r="AW36" s="452"/>
      <c r="AX36" s="452"/>
      <c r="AY36" s="454"/>
      <c r="AZ36" s="389" t="s">
        <v>217</v>
      </c>
      <c r="BA36" s="394"/>
      <c r="BB36" s="394"/>
      <c r="BC36" s="394"/>
      <c r="BD36" s="394"/>
      <c r="BE36" s="394"/>
      <c r="BF36" s="394"/>
      <c r="BG36" s="395"/>
      <c r="BH36" s="978"/>
      <c r="BI36" s="340"/>
      <c r="BJ36" s="340"/>
      <c r="BK36" s="340"/>
      <c r="BL36" s="340"/>
      <c r="BM36" s="340"/>
      <c r="BN36" s="340"/>
      <c r="BO36" s="340"/>
      <c r="BP36" s="340"/>
      <c r="BQ36" s="340"/>
      <c r="BR36" s="340"/>
      <c r="BS36" s="340"/>
      <c r="BT36" s="340"/>
      <c r="BU36" s="448"/>
    </row>
    <row r="37" spans="1:73" s="8" customFormat="1" ht="9.75" customHeight="1">
      <c r="A37" s="480"/>
      <c r="B37" s="481"/>
      <c r="C37" s="481"/>
      <c r="D37" s="481"/>
      <c r="E37" s="481"/>
      <c r="F37" s="481"/>
      <c r="G37" s="481"/>
      <c r="H37" s="482"/>
      <c r="I37" s="455"/>
      <c r="J37" s="453"/>
      <c r="K37" s="456"/>
      <c r="L37" s="455"/>
      <c r="M37" s="453"/>
      <c r="N37" s="453"/>
      <c r="O37" s="453"/>
      <c r="P37" s="453"/>
      <c r="Q37" s="453"/>
      <c r="R37" s="453"/>
      <c r="S37" s="453"/>
      <c r="T37" s="453"/>
      <c r="U37" s="453"/>
      <c r="V37" s="453"/>
      <c r="W37" s="453"/>
      <c r="X37" s="453"/>
      <c r="Y37" s="453"/>
      <c r="Z37" s="453"/>
      <c r="AA37" s="456"/>
      <c r="AB37" s="455"/>
      <c r="AC37" s="453"/>
      <c r="AD37" s="453"/>
      <c r="AE37" s="453"/>
      <c r="AF37" s="453"/>
      <c r="AG37" s="453"/>
      <c r="AH37" s="453"/>
      <c r="AI37" s="453"/>
      <c r="AJ37" s="453"/>
      <c r="AK37" s="453"/>
      <c r="AL37" s="453"/>
      <c r="AM37" s="453"/>
      <c r="AN37" s="453"/>
      <c r="AO37" s="453"/>
      <c r="AP37" s="453"/>
      <c r="AQ37" s="453"/>
      <c r="AR37" s="453"/>
      <c r="AS37" s="456"/>
      <c r="AT37" s="455"/>
      <c r="AU37" s="453"/>
      <c r="AV37" s="453"/>
      <c r="AW37" s="453"/>
      <c r="AX37" s="453"/>
      <c r="AY37" s="456"/>
      <c r="AZ37" s="321"/>
      <c r="BA37" s="194"/>
      <c r="BB37" s="194"/>
      <c r="BC37" s="194"/>
      <c r="BD37" s="194"/>
      <c r="BE37" s="194"/>
      <c r="BF37" s="194"/>
      <c r="BG37" s="322"/>
      <c r="BH37" s="449"/>
      <c r="BI37" s="450"/>
      <c r="BJ37" s="450"/>
      <c r="BK37" s="450"/>
      <c r="BL37" s="450"/>
      <c r="BM37" s="450"/>
      <c r="BN37" s="450"/>
      <c r="BO37" s="450"/>
      <c r="BP37" s="450"/>
      <c r="BQ37" s="450"/>
      <c r="BR37" s="450"/>
      <c r="BS37" s="450"/>
      <c r="BT37" s="450"/>
      <c r="BU37" s="451"/>
    </row>
    <row r="38" spans="1:73" s="8" customFormat="1" ht="9.75" customHeight="1">
      <c r="A38" s="477" t="s">
        <v>54</v>
      </c>
      <c r="B38" s="478"/>
      <c r="C38" s="478"/>
      <c r="D38" s="478"/>
      <c r="E38" s="478"/>
      <c r="F38" s="478"/>
      <c r="G38" s="478"/>
      <c r="H38" s="479"/>
      <c r="I38" s="477" t="s">
        <v>50</v>
      </c>
      <c r="J38" s="452"/>
      <c r="K38" s="454"/>
      <c r="L38" s="979"/>
      <c r="M38" s="452"/>
      <c r="N38" s="452"/>
      <c r="O38" s="452"/>
      <c r="P38" s="452"/>
      <c r="Q38" s="452"/>
      <c r="R38" s="452"/>
      <c r="S38" s="452"/>
      <c r="T38" s="452"/>
      <c r="U38" s="452"/>
      <c r="V38" s="452"/>
      <c r="W38" s="452"/>
      <c r="X38" s="452"/>
      <c r="Y38" s="452"/>
      <c r="Z38" s="452"/>
      <c r="AA38" s="454"/>
      <c r="AB38" s="979"/>
      <c r="AC38" s="452"/>
      <c r="AD38" s="452"/>
      <c r="AE38" s="452"/>
      <c r="AF38" s="452"/>
      <c r="AG38" s="452"/>
      <c r="AH38" s="452" t="s">
        <v>52</v>
      </c>
      <c r="AI38" s="452"/>
      <c r="AJ38" s="452"/>
      <c r="AK38" s="452"/>
      <c r="AL38" s="452"/>
      <c r="AM38" s="452"/>
      <c r="AN38" s="452" t="s">
        <v>52</v>
      </c>
      <c r="AO38" s="452"/>
      <c r="AP38" s="452"/>
      <c r="AQ38" s="452"/>
      <c r="AR38" s="452"/>
      <c r="AS38" s="454"/>
      <c r="AT38" s="979"/>
      <c r="AU38" s="452"/>
      <c r="AV38" s="452"/>
      <c r="AW38" s="452"/>
      <c r="AX38" s="452"/>
      <c r="AY38" s="454"/>
      <c r="AZ38" s="389" t="s">
        <v>217</v>
      </c>
      <c r="BA38" s="394"/>
      <c r="BB38" s="394"/>
      <c r="BC38" s="394"/>
      <c r="BD38" s="394"/>
      <c r="BE38" s="394"/>
      <c r="BF38" s="394"/>
      <c r="BG38" s="395"/>
      <c r="BH38" s="978"/>
      <c r="BI38" s="340"/>
      <c r="BJ38" s="340"/>
      <c r="BK38" s="340"/>
      <c r="BL38" s="340"/>
      <c r="BM38" s="340"/>
      <c r="BN38" s="340"/>
      <c r="BO38" s="340"/>
      <c r="BP38" s="340"/>
      <c r="BQ38" s="340"/>
      <c r="BR38" s="340"/>
      <c r="BS38" s="340"/>
      <c r="BT38" s="340"/>
      <c r="BU38" s="448"/>
    </row>
    <row r="39" spans="1:73" s="8" customFormat="1" ht="9.75" customHeight="1">
      <c r="A39" s="534"/>
      <c r="B39" s="535"/>
      <c r="C39" s="535"/>
      <c r="D39" s="535"/>
      <c r="E39" s="535"/>
      <c r="F39" s="535"/>
      <c r="G39" s="535"/>
      <c r="H39" s="536"/>
      <c r="I39" s="543"/>
      <c r="J39" s="544"/>
      <c r="K39" s="545"/>
      <c r="L39" s="455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456"/>
      <c r="AB39" s="455"/>
      <c r="AC39" s="453"/>
      <c r="AD39" s="453"/>
      <c r="AE39" s="453"/>
      <c r="AF39" s="453"/>
      <c r="AG39" s="453"/>
      <c r="AH39" s="453"/>
      <c r="AI39" s="453"/>
      <c r="AJ39" s="453"/>
      <c r="AK39" s="453"/>
      <c r="AL39" s="453"/>
      <c r="AM39" s="453"/>
      <c r="AN39" s="453"/>
      <c r="AO39" s="453"/>
      <c r="AP39" s="453"/>
      <c r="AQ39" s="453"/>
      <c r="AR39" s="453"/>
      <c r="AS39" s="456"/>
      <c r="AT39" s="455"/>
      <c r="AU39" s="453"/>
      <c r="AV39" s="453"/>
      <c r="AW39" s="453"/>
      <c r="AX39" s="453"/>
      <c r="AY39" s="456"/>
      <c r="AZ39" s="321"/>
      <c r="BA39" s="194"/>
      <c r="BB39" s="194"/>
      <c r="BC39" s="194"/>
      <c r="BD39" s="194"/>
      <c r="BE39" s="194"/>
      <c r="BF39" s="194"/>
      <c r="BG39" s="322"/>
      <c r="BH39" s="449"/>
      <c r="BI39" s="450"/>
      <c r="BJ39" s="450"/>
      <c r="BK39" s="450"/>
      <c r="BL39" s="450"/>
      <c r="BM39" s="450"/>
      <c r="BN39" s="450"/>
      <c r="BO39" s="450"/>
      <c r="BP39" s="450"/>
      <c r="BQ39" s="450"/>
      <c r="BR39" s="450"/>
      <c r="BS39" s="450"/>
      <c r="BT39" s="450"/>
      <c r="BU39" s="451"/>
    </row>
    <row r="40" spans="1:73" s="8" customFormat="1" ht="9.75" customHeight="1">
      <c r="A40" s="534"/>
      <c r="B40" s="535"/>
      <c r="C40" s="535"/>
      <c r="D40" s="535"/>
      <c r="E40" s="535"/>
      <c r="F40" s="535"/>
      <c r="G40" s="535"/>
      <c r="H40" s="536"/>
      <c r="I40" s="543"/>
      <c r="J40" s="544"/>
      <c r="K40" s="545"/>
      <c r="L40" s="979"/>
      <c r="M40" s="452"/>
      <c r="N40" s="452"/>
      <c r="O40" s="452"/>
      <c r="P40" s="452"/>
      <c r="Q40" s="452"/>
      <c r="R40" s="452"/>
      <c r="S40" s="452"/>
      <c r="T40" s="452"/>
      <c r="U40" s="452"/>
      <c r="V40" s="452"/>
      <c r="W40" s="452"/>
      <c r="X40" s="452"/>
      <c r="Y40" s="452"/>
      <c r="Z40" s="452"/>
      <c r="AA40" s="454"/>
      <c r="AB40" s="979"/>
      <c r="AC40" s="452"/>
      <c r="AD40" s="452"/>
      <c r="AE40" s="452"/>
      <c r="AF40" s="452"/>
      <c r="AG40" s="452"/>
      <c r="AH40" s="452" t="s">
        <v>52</v>
      </c>
      <c r="AI40" s="452"/>
      <c r="AJ40" s="452"/>
      <c r="AK40" s="452"/>
      <c r="AL40" s="452"/>
      <c r="AM40" s="452"/>
      <c r="AN40" s="452" t="s">
        <v>52</v>
      </c>
      <c r="AO40" s="452"/>
      <c r="AP40" s="452"/>
      <c r="AQ40" s="452"/>
      <c r="AR40" s="452"/>
      <c r="AS40" s="454"/>
      <c r="AT40" s="979"/>
      <c r="AU40" s="452"/>
      <c r="AV40" s="452"/>
      <c r="AW40" s="452"/>
      <c r="AX40" s="452"/>
      <c r="AY40" s="454"/>
      <c r="AZ40" s="389" t="s">
        <v>217</v>
      </c>
      <c r="BA40" s="394"/>
      <c r="BB40" s="394"/>
      <c r="BC40" s="394"/>
      <c r="BD40" s="394"/>
      <c r="BE40" s="394"/>
      <c r="BF40" s="394"/>
      <c r="BG40" s="395"/>
      <c r="BH40" s="978"/>
      <c r="BI40" s="340"/>
      <c r="BJ40" s="340"/>
      <c r="BK40" s="340"/>
      <c r="BL40" s="340"/>
      <c r="BM40" s="340"/>
      <c r="BN40" s="340"/>
      <c r="BO40" s="340"/>
      <c r="BP40" s="340"/>
      <c r="BQ40" s="340"/>
      <c r="BR40" s="340"/>
      <c r="BS40" s="340"/>
      <c r="BT40" s="340"/>
      <c r="BU40" s="448"/>
    </row>
    <row r="41" spans="1:73" s="8" customFormat="1" ht="9.75" customHeight="1">
      <c r="A41" s="480"/>
      <c r="B41" s="481"/>
      <c r="C41" s="481"/>
      <c r="D41" s="481"/>
      <c r="E41" s="481"/>
      <c r="F41" s="481"/>
      <c r="G41" s="481"/>
      <c r="H41" s="482"/>
      <c r="I41" s="455"/>
      <c r="J41" s="453"/>
      <c r="K41" s="456"/>
      <c r="L41" s="455"/>
      <c r="M41" s="453"/>
      <c r="N41" s="453"/>
      <c r="O41" s="453"/>
      <c r="P41" s="453"/>
      <c r="Q41" s="453"/>
      <c r="R41" s="453"/>
      <c r="S41" s="453"/>
      <c r="T41" s="453"/>
      <c r="U41" s="453"/>
      <c r="V41" s="453"/>
      <c r="W41" s="453"/>
      <c r="X41" s="453"/>
      <c r="Y41" s="453"/>
      <c r="Z41" s="453"/>
      <c r="AA41" s="456"/>
      <c r="AB41" s="455"/>
      <c r="AC41" s="453"/>
      <c r="AD41" s="453"/>
      <c r="AE41" s="453"/>
      <c r="AF41" s="453"/>
      <c r="AG41" s="453"/>
      <c r="AH41" s="453"/>
      <c r="AI41" s="453"/>
      <c r="AJ41" s="453"/>
      <c r="AK41" s="453"/>
      <c r="AL41" s="453"/>
      <c r="AM41" s="453"/>
      <c r="AN41" s="453"/>
      <c r="AO41" s="453"/>
      <c r="AP41" s="453"/>
      <c r="AQ41" s="453"/>
      <c r="AR41" s="453"/>
      <c r="AS41" s="456"/>
      <c r="AT41" s="455"/>
      <c r="AU41" s="453"/>
      <c r="AV41" s="453"/>
      <c r="AW41" s="453"/>
      <c r="AX41" s="453"/>
      <c r="AY41" s="456"/>
      <c r="AZ41" s="321"/>
      <c r="BA41" s="194"/>
      <c r="BB41" s="194"/>
      <c r="BC41" s="194"/>
      <c r="BD41" s="194"/>
      <c r="BE41" s="194"/>
      <c r="BF41" s="194"/>
      <c r="BG41" s="322"/>
      <c r="BH41" s="449"/>
      <c r="BI41" s="450"/>
      <c r="BJ41" s="450"/>
      <c r="BK41" s="450"/>
      <c r="BL41" s="450"/>
      <c r="BM41" s="450"/>
      <c r="BN41" s="450"/>
      <c r="BO41" s="450"/>
      <c r="BP41" s="450"/>
      <c r="BQ41" s="450"/>
      <c r="BR41" s="450"/>
      <c r="BS41" s="450"/>
      <c r="BT41" s="450"/>
      <c r="BU41" s="451"/>
    </row>
    <row r="42" spans="1:73" s="8" customFormat="1" ht="9.75" customHeight="1">
      <c r="A42" s="618" t="s">
        <v>55</v>
      </c>
      <c r="B42" s="983"/>
      <c r="C42" s="983"/>
      <c r="D42" s="983"/>
      <c r="E42" s="983"/>
      <c r="F42" s="983"/>
      <c r="G42" s="983"/>
      <c r="H42" s="983"/>
      <c r="I42" s="983"/>
      <c r="J42" s="983"/>
      <c r="K42" s="983"/>
      <c r="L42" s="983"/>
      <c r="M42" s="983"/>
      <c r="N42" s="983"/>
      <c r="O42" s="983"/>
      <c r="P42" s="983"/>
      <c r="Q42" s="983"/>
      <c r="R42" s="983"/>
      <c r="S42" s="983"/>
      <c r="T42" s="983"/>
      <c r="U42" s="983"/>
      <c r="V42" s="983"/>
      <c r="W42" s="983"/>
      <c r="X42" s="983"/>
      <c r="Y42" s="983"/>
      <c r="Z42" s="983"/>
      <c r="AA42" s="983"/>
      <c r="AB42" s="983"/>
      <c r="AC42" s="983"/>
      <c r="AD42" s="983"/>
      <c r="AE42" s="983"/>
      <c r="AF42" s="983"/>
      <c r="AG42" s="983"/>
      <c r="AH42" s="983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</row>
    <row r="43" spans="1:73" s="8" customFormat="1" ht="9.75" customHeight="1">
      <c r="A43" s="984"/>
      <c r="B43" s="984"/>
      <c r="C43" s="984"/>
      <c r="D43" s="984"/>
      <c r="E43" s="984"/>
      <c r="F43" s="984"/>
      <c r="G43" s="984"/>
      <c r="H43" s="984"/>
      <c r="I43" s="984"/>
      <c r="J43" s="984"/>
      <c r="K43" s="984"/>
      <c r="L43" s="984"/>
      <c r="M43" s="984"/>
      <c r="N43" s="984"/>
      <c r="O43" s="984"/>
      <c r="P43" s="984"/>
      <c r="Q43" s="984"/>
      <c r="R43" s="984"/>
      <c r="S43" s="984"/>
      <c r="T43" s="984"/>
      <c r="U43" s="984"/>
      <c r="V43" s="984"/>
      <c r="W43" s="984"/>
      <c r="X43" s="984"/>
      <c r="Y43" s="984"/>
      <c r="Z43" s="984"/>
      <c r="AA43" s="984"/>
      <c r="AB43" s="984"/>
      <c r="AC43" s="984"/>
      <c r="AD43" s="984"/>
      <c r="AE43" s="984"/>
      <c r="AF43" s="984"/>
      <c r="AG43" s="984"/>
      <c r="AH43" s="984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</row>
    <row r="44" spans="1:73" s="8" customFormat="1" ht="15" customHeight="1">
      <c r="A44" s="979" t="s">
        <v>188</v>
      </c>
      <c r="B44" s="452"/>
      <c r="C44" s="452"/>
      <c r="D44" s="452"/>
      <c r="E44" s="452"/>
      <c r="F44" s="452"/>
      <c r="G44" s="452"/>
      <c r="H44" s="452"/>
      <c r="I44" s="452"/>
      <c r="J44" s="452"/>
      <c r="K44" s="454"/>
      <c r="L44" s="477" t="s">
        <v>193</v>
      </c>
      <c r="M44" s="452"/>
      <c r="N44" s="452"/>
      <c r="O44" s="452"/>
      <c r="P44" s="452"/>
      <c r="Q44" s="452"/>
      <c r="R44" s="452"/>
      <c r="S44" s="452"/>
      <c r="T44" s="452"/>
      <c r="U44" s="452"/>
      <c r="V44" s="452"/>
      <c r="W44" s="452"/>
      <c r="X44" s="452"/>
      <c r="Y44" s="452"/>
      <c r="Z44" s="452"/>
      <c r="AA44" s="454"/>
      <c r="AB44" s="979" t="s">
        <v>44</v>
      </c>
      <c r="AC44" s="452"/>
      <c r="AD44" s="452"/>
      <c r="AE44" s="452"/>
      <c r="AF44" s="452"/>
      <c r="AG44" s="452"/>
      <c r="AH44" s="452"/>
      <c r="AI44" s="452"/>
      <c r="AJ44" s="452"/>
      <c r="AK44" s="452"/>
      <c r="AL44" s="452"/>
      <c r="AM44" s="452"/>
      <c r="AN44" s="452"/>
      <c r="AO44" s="452"/>
      <c r="AP44" s="452"/>
      <c r="AQ44" s="452"/>
      <c r="AR44" s="452"/>
      <c r="AS44" s="454"/>
      <c r="AT44" s="979" t="s">
        <v>36</v>
      </c>
      <c r="AU44" s="452"/>
      <c r="AV44" s="452"/>
      <c r="AW44" s="452"/>
      <c r="AX44" s="452"/>
      <c r="AY44" s="454"/>
      <c r="AZ44" s="432" t="s">
        <v>216</v>
      </c>
      <c r="BA44" s="433"/>
      <c r="BB44" s="433"/>
      <c r="BC44" s="433"/>
      <c r="BD44" s="433"/>
      <c r="BE44" s="433"/>
      <c r="BF44" s="433"/>
      <c r="BG44" s="434"/>
      <c r="BH44" s="477" t="s">
        <v>227</v>
      </c>
      <c r="BI44" s="452"/>
      <c r="BJ44" s="452"/>
      <c r="BK44" s="452"/>
      <c r="BL44" s="452"/>
      <c r="BM44" s="452"/>
      <c r="BN44" s="452"/>
      <c r="BO44" s="452"/>
      <c r="BP44" s="452"/>
      <c r="BQ44" s="452"/>
      <c r="BR44" s="452"/>
      <c r="BS44" s="452"/>
      <c r="BT44" s="452"/>
      <c r="BU44" s="454"/>
    </row>
    <row r="45" spans="1:73" s="8" customFormat="1" ht="15" customHeight="1">
      <c r="A45" s="455"/>
      <c r="B45" s="453"/>
      <c r="C45" s="453"/>
      <c r="D45" s="453"/>
      <c r="E45" s="453"/>
      <c r="F45" s="453"/>
      <c r="G45" s="453"/>
      <c r="H45" s="453"/>
      <c r="I45" s="453"/>
      <c r="J45" s="453"/>
      <c r="K45" s="456"/>
      <c r="L45" s="455"/>
      <c r="M45" s="453"/>
      <c r="N45" s="453"/>
      <c r="O45" s="453"/>
      <c r="P45" s="453"/>
      <c r="Q45" s="453"/>
      <c r="R45" s="453"/>
      <c r="S45" s="453"/>
      <c r="T45" s="453"/>
      <c r="U45" s="453"/>
      <c r="V45" s="453"/>
      <c r="W45" s="453"/>
      <c r="X45" s="453"/>
      <c r="Y45" s="453"/>
      <c r="Z45" s="453"/>
      <c r="AA45" s="456"/>
      <c r="AB45" s="455"/>
      <c r="AC45" s="453"/>
      <c r="AD45" s="453"/>
      <c r="AE45" s="453"/>
      <c r="AF45" s="453"/>
      <c r="AG45" s="453"/>
      <c r="AH45" s="453"/>
      <c r="AI45" s="453"/>
      <c r="AJ45" s="453"/>
      <c r="AK45" s="453"/>
      <c r="AL45" s="453"/>
      <c r="AM45" s="453"/>
      <c r="AN45" s="453"/>
      <c r="AO45" s="453"/>
      <c r="AP45" s="453"/>
      <c r="AQ45" s="453"/>
      <c r="AR45" s="453"/>
      <c r="AS45" s="456"/>
      <c r="AT45" s="455"/>
      <c r="AU45" s="453"/>
      <c r="AV45" s="453"/>
      <c r="AW45" s="453"/>
      <c r="AX45" s="453"/>
      <c r="AY45" s="456"/>
      <c r="AZ45" s="435" t="s">
        <v>218</v>
      </c>
      <c r="BA45" s="436"/>
      <c r="BB45" s="436"/>
      <c r="BC45" s="436"/>
      <c r="BD45" s="436"/>
      <c r="BE45" s="436"/>
      <c r="BF45" s="436"/>
      <c r="BG45" s="437"/>
      <c r="BH45" s="455"/>
      <c r="BI45" s="453"/>
      <c r="BJ45" s="453"/>
      <c r="BK45" s="453"/>
      <c r="BL45" s="453"/>
      <c r="BM45" s="453"/>
      <c r="BN45" s="453"/>
      <c r="BO45" s="453"/>
      <c r="BP45" s="453"/>
      <c r="BQ45" s="453"/>
      <c r="BR45" s="453"/>
      <c r="BS45" s="453"/>
      <c r="BT45" s="453"/>
      <c r="BU45" s="456"/>
    </row>
    <row r="46" spans="1:73" s="8" customFormat="1" ht="9.75" customHeight="1">
      <c r="A46" s="979"/>
      <c r="B46" s="638"/>
      <c r="C46" s="638"/>
      <c r="D46" s="638"/>
      <c r="E46" s="638"/>
      <c r="F46" s="638"/>
      <c r="G46" s="638"/>
      <c r="H46" s="639"/>
      <c r="I46" s="979" t="s">
        <v>56</v>
      </c>
      <c r="J46" s="638"/>
      <c r="K46" s="639"/>
      <c r="L46" s="979"/>
      <c r="M46" s="452"/>
      <c r="N46" s="452"/>
      <c r="O46" s="452"/>
      <c r="P46" s="452"/>
      <c r="Q46" s="452"/>
      <c r="R46" s="452"/>
      <c r="S46" s="452"/>
      <c r="T46" s="452"/>
      <c r="U46" s="452"/>
      <c r="V46" s="452"/>
      <c r="W46" s="452"/>
      <c r="X46" s="452"/>
      <c r="Y46" s="452"/>
      <c r="Z46" s="452"/>
      <c r="AA46" s="454"/>
      <c r="AB46" s="979"/>
      <c r="AC46" s="452"/>
      <c r="AD46" s="452"/>
      <c r="AE46" s="452"/>
      <c r="AF46" s="452"/>
      <c r="AG46" s="452"/>
      <c r="AH46" s="452" t="s">
        <v>57</v>
      </c>
      <c r="AI46" s="452"/>
      <c r="AJ46" s="452"/>
      <c r="AK46" s="452"/>
      <c r="AL46" s="452"/>
      <c r="AM46" s="452"/>
      <c r="AN46" s="452" t="s">
        <v>57</v>
      </c>
      <c r="AO46" s="452"/>
      <c r="AP46" s="452"/>
      <c r="AQ46" s="452"/>
      <c r="AR46" s="452"/>
      <c r="AS46" s="454"/>
      <c r="AT46" s="979"/>
      <c r="AU46" s="452"/>
      <c r="AV46" s="452"/>
      <c r="AW46" s="452"/>
      <c r="AX46" s="452"/>
      <c r="AY46" s="454"/>
      <c r="AZ46" s="389" t="s">
        <v>217</v>
      </c>
      <c r="BA46" s="394"/>
      <c r="BB46" s="394"/>
      <c r="BC46" s="394"/>
      <c r="BD46" s="394"/>
      <c r="BE46" s="394"/>
      <c r="BF46" s="394"/>
      <c r="BG46" s="395"/>
      <c r="BH46" s="978"/>
      <c r="BI46" s="340"/>
      <c r="BJ46" s="340"/>
      <c r="BK46" s="340"/>
      <c r="BL46" s="340"/>
      <c r="BM46" s="340"/>
      <c r="BN46" s="340"/>
      <c r="BO46" s="340"/>
      <c r="BP46" s="340"/>
      <c r="BQ46" s="340"/>
      <c r="BR46" s="340"/>
      <c r="BS46" s="340"/>
      <c r="BT46" s="340"/>
      <c r="BU46" s="448"/>
    </row>
    <row r="47" spans="1:73" s="8" customFormat="1" ht="9.75" customHeight="1">
      <c r="A47" s="640"/>
      <c r="B47" s="641"/>
      <c r="C47" s="641"/>
      <c r="D47" s="641"/>
      <c r="E47" s="641"/>
      <c r="F47" s="641"/>
      <c r="G47" s="641"/>
      <c r="H47" s="642"/>
      <c r="I47" s="980"/>
      <c r="J47" s="981"/>
      <c r="K47" s="982"/>
      <c r="L47" s="455"/>
      <c r="M47" s="453"/>
      <c r="N47" s="453"/>
      <c r="O47" s="453"/>
      <c r="P47" s="453"/>
      <c r="Q47" s="453"/>
      <c r="R47" s="453"/>
      <c r="S47" s="453"/>
      <c r="T47" s="453"/>
      <c r="U47" s="453"/>
      <c r="V47" s="453"/>
      <c r="W47" s="453"/>
      <c r="X47" s="453"/>
      <c r="Y47" s="453"/>
      <c r="Z47" s="453"/>
      <c r="AA47" s="456"/>
      <c r="AB47" s="455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6"/>
      <c r="AT47" s="455"/>
      <c r="AU47" s="453"/>
      <c r="AV47" s="453"/>
      <c r="AW47" s="453"/>
      <c r="AX47" s="453"/>
      <c r="AY47" s="456"/>
      <c r="AZ47" s="321"/>
      <c r="BA47" s="194"/>
      <c r="BB47" s="194"/>
      <c r="BC47" s="194"/>
      <c r="BD47" s="194"/>
      <c r="BE47" s="194"/>
      <c r="BF47" s="194"/>
      <c r="BG47" s="322"/>
      <c r="BH47" s="449"/>
      <c r="BI47" s="450"/>
      <c r="BJ47" s="450"/>
      <c r="BK47" s="450"/>
      <c r="BL47" s="450"/>
      <c r="BM47" s="450"/>
      <c r="BN47" s="450"/>
      <c r="BO47" s="450"/>
      <c r="BP47" s="450"/>
      <c r="BQ47" s="450"/>
      <c r="BR47" s="450"/>
      <c r="BS47" s="450"/>
      <c r="BT47" s="450"/>
      <c r="BU47" s="451"/>
    </row>
    <row r="48" spans="1:73" s="8" customFormat="1" ht="9.75" customHeight="1">
      <c r="A48" s="979"/>
      <c r="B48" s="638"/>
      <c r="C48" s="638"/>
      <c r="D48" s="638"/>
      <c r="E48" s="638"/>
      <c r="F48" s="638"/>
      <c r="G48" s="638"/>
      <c r="H48" s="639"/>
      <c r="I48" s="979" t="s">
        <v>56</v>
      </c>
      <c r="J48" s="638"/>
      <c r="K48" s="639"/>
      <c r="L48" s="979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4"/>
      <c r="AB48" s="979"/>
      <c r="AC48" s="452"/>
      <c r="AD48" s="452"/>
      <c r="AE48" s="452"/>
      <c r="AF48" s="452"/>
      <c r="AG48" s="452"/>
      <c r="AH48" s="452" t="s">
        <v>57</v>
      </c>
      <c r="AI48" s="452"/>
      <c r="AJ48" s="452"/>
      <c r="AK48" s="452"/>
      <c r="AL48" s="452"/>
      <c r="AM48" s="452"/>
      <c r="AN48" s="452" t="s">
        <v>57</v>
      </c>
      <c r="AO48" s="452"/>
      <c r="AP48" s="452"/>
      <c r="AQ48" s="452"/>
      <c r="AR48" s="452"/>
      <c r="AS48" s="454"/>
      <c r="AT48" s="979"/>
      <c r="AU48" s="452"/>
      <c r="AV48" s="452"/>
      <c r="AW48" s="452"/>
      <c r="AX48" s="452"/>
      <c r="AY48" s="454"/>
      <c r="AZ48" s="389" t="s">
        <v>217</v>
      </c>
      <c r="BA48" s="394"/>
      <c r="BB48" s="394"/>
      <c r="BC48" s="394"/>
      <c r="BD48" s="394"/>
      <c r="BE48" s="394"/>
      <c r="BF48" s="394"/>
      <c r="BG48" s="395"/>
      <c r="BH48" s="978"/>
      <c r="BI48" s="340"/>
      <c r="BJ48" s="340"/>
      <c r="BK48" s="340"/>
      <c r="BL48" s="340"/>
      <c r="BM48" s="340"/>
      <c r="BN48" s="340"/>
      <c r="BO48" s="340"/>
      <c r="BP48" s="340"/>
      <c r="BQ48" s="340"/>
      <c r="BR48" s="340"/>
      <c r="BS48" s="340"/>
      <c r="BT48" s="340"/>
      <c r="BU48" s="448"/>
    </row>
    <row r="49" spans="1:73" s="8" customFormat="1" ht="9.75" customHeight="1">
      <c r="A49" s="640"/>
      <c r="B49" s="641"/>
      <c r="C49" s="641"/>
      <c r="D49" s="641"/>
      <c r="E49" s="641"/>
      <c r="F49" s="641"/>
      <c r="G49" s="641"/>
      <c r="H49" s="642"/>
      <c r="I49" s="980"/>
      <c r="J49" s="981"/>
      <c r="K49" s="982"/>
      <c r="L49" s="455"/>
      <c r="M49" s="453"/>
      <c r="N49" s="453"/>
      <c r="O49" s="453"/>
      <c r="P49" s="453"/>
      <c r="Q49" s="453"/>
      <c r="R49" s="453"/>
      <c r="S49" s="453"/>
      <c r="T49" s="453"/>
      <c r="U49" s="453"/>
      <c r="V49" s="453"/>
      <c r="W49" s="453"/>
      <c r="X49" s="453"/>
      <c r="Y49" s="453"/>
      <c r="Z49" s="453"/>
      <c r="AA49" s="456"/>
      <c r="AB49" s="455"/>
      <c r="AC49" s="453"/>
      <c r="AD49" s="453"/>
      <c r="AE49" s="453"/>
      <c r="AF49" s="453"/>
      <c r="AG49" s="453"/>
      <c r="AH49" s="453"/>
      <c r="AI49" s="453"/>
      <c r="AJ49" s="453"/>
      <c r="AK49" s="453"/>
      <c r="AL49" s="453"/>
      <c r="AM49" s="453"/>
      <c r="AN49" s="453"/>
      <c r="AO49" s="453"/>
      <c r="AP49" s="453"/>
      <c r="AQ49" s="453"/>
      <c r="AR49" s="453"/>
      <c r="AS49" s="456"/>
      <c r="AT49" s="455"/>
      <c r="AU49" s="453"/>
      <c r="AV49" s="453"/>
      <c r="AW49" s="453"/>
      <c r="AX49" s="453"/>
      <c r="AY49" s="456"/>
      <c r="AZ49" s="321"/>
      <c r="BA49" s="194"/>
      <c r="BB49" s="194"/>
      <c r="BC49" s="194"/>
      <c r="BD49" s="194"/>
      <c r="BE49" s="194"/>
      <c r="BF49" s="194"/>
      <c r="BG49" s="322"/>
      <c r="BH49" s="449"/>
      <c r="BI49" s="450"/>
      <c r="BJ49" s="450"/>
      <c r="BK49" s="450"/>
      <c r="BL49" s="450"/>
      <c r="BM49" s="450"/>
      <c r="BN49" s="450"/>
      <c r="BO49" s="450"/>
      <c r="BP49" s="450"/>
      <c r="BQ49" s="450"/>
      <c r="BR49" s="450"/>
      <c r="BS49" s="450"/>
      <c r="BT49" s="450"/>
      <c r="BU49" s="451"/>
    </row>
    <row r="50" spans="1:73" s="8" customFormat="1" ht="9.75" customHeight="1">
      <c r="A50" s="979"/>
      <c r="B50" s="638"/>
      <c r="C50" s="638"/>
      <c r="D50" s="638"/>
      <c r="E50" s="638"/>
      <c r="F50" s="638"/>
      <c r="G50" s="638"/>
      <c r="H50" s="639"/>
      <c r="I50" s="979" t="s">
        <v>56</v>
      </c>
      <c r="J50" s="638"/>
      <c r="K50" s="639"/>
      <c r="L50" s="979"/>
      <c r="M50" s="452"/>
      <c r="N50" s="452"/>
      <c r="O50" s="452"/>
      <c r="P50" s="452"/>
      <c r="Q50" s="452"/>
      <c r="R50" s="452"/>
      <c r="S50" s="452"/>
      <c r="T50" s="452"/>
      <c r="U50" s="452"/>
      <c r="V50" s="452"/>
      <c r="W50" s="452"/>
      <c r="X50" s="452"/>
      <c r="Y50" s="452"/>
      <c r="Z50" s="452"/>
      <c r="AA50" s="454"/>
      <c r="AB50" s="979"/>
      <c r="AC50" s="452"/>
      <c r="AD50" s="452"/>
      <c r="AE50" s="452"/>
      <c r="AF50" s="452"/>
      <c r="AG50" s="452"/>
      <c r="AH50" s="452" t="s">
        <v>57</v>
      </c>
      <c r="AI50" s="452"/>
      <c r="AJ50" s="452"/>
      <c r="AK50" s="452"/>
      <c r="AL50" s="452"/>
      <c r="AM50" s="452"/>
      <c r="AN50" s="452" t="s">
        <v>57</v>
      </c>
      <c r="AO50" s="452"/>
      <c r="AP50" s="452"/>
      <c r="AQ50" s="452"/>
      <c r="AR50" s="452"/>
      <c r="AS50" s="454"/>
      <c r="AT50" s="979"/>
      <c r="AU50" s="452"/>
      <c r="AV50" s="452"/>
      <c r="AW50" s="452"/>
      <c r="AX50" s="452"/>
      <c r="AY50" s="454"/>
      <c r="AZ50" s="389" t="s">
        <v>217</v>
      </c>
      <c r="BA50" s="394"/>
      <c r="BB50" s="394"/>
      <c r="BC50" s="394"/>
      <c r="BD50" s="394"/>
      <c r="BE50" s="394"/>
      <c r="BF50" s="394"/>
      <c r="BG50" s="395"/>
      <c r="BH50" s="978"/>
      <c r="BI50" s="340"/>
      <c r="BJ50" s="340"/>
      <c r="BK50" s="340"/>
      <c r="BL50" s="340"/>
      <c r="BM50" s="340"/>
      <c r="BN50" s="340"/>
      <c r="BO50" s="340"/>
      <c r="BP50" s="340"/>
      <c r="BQ50" s="340"/>
      <c r="BR50" s="340"/>
      <c r="BS50" s="340"/>
      <c r="BT50" s="340"/>
      <c r="BU50" s="448"/>
    </row>
    <row r="51" spans="1:73" s="8" customFormat="1" ht="9.75" customHeight="1">
      <c r="A51" s="640"/>
      <c r="B51" s="641"/>
      <c r="C51" s="641"/>
      <c r="D51" s="641"/>
      <c r="E51" s="641"/>
      <c r="F51" s="641"/>
      <c r="G51" s="641"/>
      <c r="H51" s="642"/>
      <c r="I51" s="980"/>
      <c r="J51" s="981"/>
      <c r="K51" s="982"/>
      <c r="L51" s="455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53"/>
      <c r="Z51" s="453"/>
      <c r="AA51" s="456"/>
      <c r="AB51" s="455"/>
      <c r="AC51" s="453"/>
      <c r="AD51" s="453"/>
      <c r="AE51" s="453"/>
      <c r="AF51" s="453"/>
      <c r="AG51" s="453"/>
      <c r="AH51" s="453"/>
      <c r="AI51" s="453"/>
      <c r="AJ51" s="453"/>
      <c r="AK51" s="453"/>
      <c r="AL51" s="453"/>
      <c r="AM51" s="453"/>
      <c r="AN51" s="453"/>
      <c r="AO51" s="453"/>
      <c r="AP51" s="453"/>
      <c r="AQ51" s="453"/>
      <c r="AR51" s="453"/>
      <c r="AS51" s="456"/>
      <c r="AT51" s="455"/>
      <c r="AU51" s="453"/>
      <c r="AV51" s="453"/>
      <c r="AW51" s="453"/>
      <c r="AX51" s="453"/>
      <c r="AY51" s="456"/>
      <c r="AZ51" s="321"/>
      <c r="BA51" s="194"/>
      <c r="BB51" s="194"/>
      <c r="BC51" s="194"/>
      <c r="BD51" s="194"/>
      <c r="BE51" s="194"/>
      <c r="BF51" s="194"/>
      <c r="BG51" s="322"/>
      <c r="BH51" s="449"/>
      <c r="BI51" s="450"/>
      <c r="BJ51" s="450"/>
      <c r="BK51" s="450"/>
      <c r="BL51" s="450"/>
      <c r="BM51" s="450"/>
      <c r="BN51" s="450"/>
      <c r="BO51" s="450"/>
      <c r="BP51" s="450"/>
      <c r="BQ51" s="450"/>
      <c r="BR51" s="450"/>
      <c r="BS51" s="450"/>
      <c r="BT51" s="450"/>
      <c r="BU51" s="451"/>
    </row>
    <row r="52" spans="1:73" s="8" customFormat="1" ht="9.75" customHeight="1">
      <c r="A52" s="979"/>
      <c r="B52" s="638"/>
      <c r="C52" s="638"/>
      <c r="D52" s="638"/>
      <c r="E52" s="638"/>
      <c r="F52" s="638"/>
      <c r="G52" s="638"/>
      <c r="H52" s="639"/>
      <c r="I52" s="979" t="s">
        <v>56</v>
      </c>
      <c r="J52" s="638"/>
      <c r="K52" s="639"/>
      <c r="L52" s="979"/>
      <c r="M52" s="452"/>
      <c r="N52" s="452"/>
      <c r="O52" s="452"/>
      <c r="P52" s="452"/>
      <c r="Q52" s="452"/>
      <c r="R52" s="452"/>
      <c r="S52" s="452"/>
      <c r="T52" s="452"/>
      <c r="U52" s="452"/>
      <c r="V52" s="452"/>
      <c r="W52" s="452"/>
      <c r="X52" s="452"/>
      <c r="Y52" s="452"/>
      <c r="Z52" s="452"/>
      <c r="AA52" s="454"/>
      <c r="AB52" s="979"/>
      <c r="AC52" s="452"/>
      <c r="AD52" s="452"/>
      <c r="AE52" s="452"/>
      <c r="AF52" s="452"/>
      <c r="AG52" s="452"/>
      <c r="AH52" s="452" t="s">
        <v>57</v>
      </c>
      <c r="AI52" s="452"/>
      <c r="AJ52" s="452"/>
      <c r="AK52" s="452"/>
      <c r="AL52" s="452"/>
      <c r="AM52" s="452"/>
      <c r="AN52" s="452" t="s">
        <v>57</v>
      </c>
      <c r="AO52" s="452"/>
      <c r="AP52" s="452"/>
      <c r="AQ52" s="452"/>
      <c r="AR52" s="452"/>
      <c r="AS52" s="454"/>
      <c r="AT52" s="979"/>
      <c r="AU52" s="452"/>
      <c r="AV52" s="452"/>
      <c r="AW52" s="452"/>
      <c r="AX52" s="452"/>
      <c r="AY52" s="454"/>
      <c r="AZ52" s="389" t="s">
        <v>217</v>
      </c>
      <c r="BA52" s="394"/>
      <c r="BB52" s="394"/>
      <c r="BC52" s="394"/>
      <c r="BD52" s="394"/>
      <c r="BE52" s="394"/>
      <c r="BF52" s="394"/>
      <c r="BG52" s="395"/>
      <c r="BH52" s="978"/>
      <c r="BI52" s="340"/>
      <c r="BJ52" s="340"/>
      <c r="BK52" s="340"/>
      <c r="BL52" s="340"/>
      <c r="BM52" s="340"/>
      <c r="BN52" s="340"/>
      <c r="BO52" s="340"/>
      <c r="BP52" s="340"/>
      <c r="BQ52" s="340"/>
      <c r="BR52" s="340"/>
      <c r="BS52" s="340"/>
      <c r="BT52" s="340"/>
      <c r="BU52" s="448"/>
    </row>
    <row r="53" spans="1:73" s="8" customFormat="1" ht="9.75" customHeight="1">
      <c r="A53" s="640"/>
      <c r="B53" s="641"/>
      <c r="C53" s="641"/>
      <c r="D53" s="641"/>
      <c r="E53" s="641"/>
      <c r="F53" s="641"/>
      <c r="G53" s="641"/>
      <c r="H53" s="642"/>
      <c r="I53" s="980"/>
      <c r="J53" s="981"/>
      <c r="K53" s="982"/>
      <c r="L53" s="455"/>
      <c r="M53" s="453"/>
      <c r="N53" s="453"/>
      <c r="O53" s="453"/>
      <c r="P53" s="453"/>
      <c r="Q53" s="453"/>
      <c r="R53" s="453"/>
      <c r="S53" s="453"/>
      <c r="T53" s="453"/>
      <c r="U53" s="453"/>
      <c r="V53" s="453"/>
      <c r="W53" s="453"/>
      <c r="X53" s="453"/>
      <c r="Y53" s="453"/>
      <c r="Z53" s="453"/>
      <c r="AA53" s="456"/>
      <c r="AB53" s="455"/>
      <c r="AC53" s="453"/>
      <c r="AD53" s="453"/>
      <c r="AE53" s="453"/>
      <c r="AF53" s="453"/>
      <c r="AG53" s="453"/>
      <c r="AH53" s="453"/>
      <c r="AI53" s="453"/>
      <c r="AJ53" s="453"/>
      <c r="AK53" s="453"/>
      <c r="AL53" s="453"/>
      <c r="AM53" s="453"/>
      <c r="AN53" s="453"/>
      <c r="AO53" s="453"/>
      <c r="AP53" s="453"/>
      <c r="AQ53" s="453"/>
      <c r="AR53" s="453"/>
      <c r="AS53" s="456"/>
      <c r="AT53" s="455"/>
      <c r="AU53" s="453"/>
      <c r="AV53" s="453"/>
      <c r="AW53" s="453"/>
      <c r="AX53" s="453"/>
      <c r="AY53" s="456"/>
      <c r="AZ53" s="321"/>
      <c r="BA53" s="194"/>
      <c r="BB53" s="194"/>
      <c r="BC53" s="194"/>
      <c r="BD53" s="194"/>
      <c r="BE53" s="194"/>
      <c r="BF53" s="194"/>
      <c r="BG53" s="322"/>
      <c r="BH53" s="449"/>
      <c r="BI53" s="450"/>
      <c r="BJ53" s="450"/>
      <c r="BK53" s="450"/>
      <c r="BL53" s="450"/>
      <c r="BM53" s="450"/>
      <c r="BN53" s="450"/>
      <c r="BO53" s="450"/>
      <c r="BP53" s="450"/>
      <c r="BQ53" s="450"/>
      <c r="BR53" s="450"/>
      <c r="BS53" s="450"/>
      <c r="BT53" s="450"/>
      <c r="BU53" s="451"/>
    </row>
    <row r="54" spans="1:73" s="8" customFormat="1" ht="9.75" customHeight="1">
      <c r="A54" s="979"/>
      <c r="B54" s="638"/>
      <c r="C54" s="638"/>
      <c r="D54" s="638"/>
      <c r="E54" s="638"/>
      <c r="F54" s="638"/>
      <c r="G54" s="638"/>
      <c r="H54" s="639"/>
      <c r="I54" s="979" t="s">
        <v>56</v>
      </c>
      <c r="J54" s="638"/>
      <c r="K54" s="639"/>
      <c r="L54" s="979"/>
      <c r="M54" s="452"/>
      <c r="N54" s="452"/>
      <c r="O54" s="452"/>
      <c r="P54" s="452"/>
      <c r="Q54" s="452"/>
      <c r="R54" s="452"/>
      <c r="S54" s="452"/>
      <c r="T54" s="452"/>
      <c r="U54" s="452"/>
      <c r="V54" s="452"/>
      <c r="W54" s="452"/>
      <c r="X54" s="452"/>
      <c r="Y54" s="452"/>
      <c r="Z54" s="452"/>
      <c r="AA54" s="454"/>
      <c r="AB54" s="979"/>
      <c r="AC54" s="452"/>
      <c r="AD54" s="452"/>
      <c r="AE54" s="452"/>
      <c r="AF54" s="452"/>
      <c r="AG54" s="452"/>
      <c r="AH54" s="452" t="s">
        <v>57</v>
      </c>
      <c r="AI54" s="452"/>
      <c r="AJ54" s="452"/>
      <c r="AK54" s="452"/>
      <c r="AL54" s="452"/>
      <c r="AM54" s="452"/>
      <c r="AN54" s="452" t="s">
        <v>57</v>
      </c>
      <c r="AO54" s="452"/>
      <c r="AP54" s="452"/>
      <c r="AQ54" s="452"/>
      <c r="AR54" s="452"/>
      <c r="AS54" s="454"/>
      <c r="AT54" s="979"/>
      <c r="AU54" s="452"/>
      <c r="AV54" s="452"/>
      <c r="AW54" s="452"/>
      <c r="AX54" s="452"/>
      <c r="AY54" s="454"/>
      <c r="AZ54" s="389" t="s">
        <v>217</v>
      </c>
      <c r="BA54" s="394"/>
      <c r="BB54" s="394"/>
      <c r="BC54" s="394"/>
      <c r="BD54" s="394"/>
      <c r="BE54" s="394"/>
      <c r="BF54" s="394"/>
      <c r="BG54" s="395"/>
      <c r="BH54" s="978"/>
      <c r="BI54" s="340"/>
      <c r="BJ54" s="340"/>
      <c r="BK54" s="340"/>
      <c r="BL54" s="340"/>
      <c r="BM54" s="340"/>
      <c r="BN54" s="340"/>
      <c r="BO54" s="340"/>
      <c r="BP54" s="340"/>
      <c r="BQ54" s="340"/>
      <c r="BR54" s="340"/>
      <c r="BS54" s="340"/>
      <c r="BT54" s="340"/>
      <c r="BU54" s="448"/>
    </row>
    <row r="55" spans="1:73" s="8" customFormat="1" ht="9.75" customHeight="1">
      <c r="A55" s="640"/>
      <c r="B55" s="641"/>
      <c r="C55" s="641"/>
      <c r="D55" s="641"/>
      <c r="E55" s="641"/>
      <c r="F55" s="641"/>
      <c r="G55" s="641"/>
      <c r="H55" s="642"/>
      <c r="I55" s="980"/>
      <c r="J55" s="981"/>
      <c r="K55" s="982"/>
      <c r="L55" s="455"/>
      <c r="M55" s="453"/>
      <c r="N55" s="453"/>
      <c r="O55" s="453"/>
      <c r="P55" s="453"/>
      <c r="Q55" s="453"/>
      <c r="R55" s="453"/>
      <c r="S55" s="453"/>
      <c r="T55" s="453"/>
      <c r="U55" s="453"/>
      <c r="V55" s="453"/>
      <c r="W55" s="453"/>
      <c r="X55" s="453"/>
      <c r="Y55" s="453"/>
      <c r="Z55" s="453"/>
      <c r="AA55" s="456"/>
      <c r="AB55" s="455"/>
      <c r="AC55" s="453"/>
      <c r="AD55" s="453"/>
      <c r="AE55" s="453"/>
      <c r="AF55" s="453"/>
      <c r="AG55" s="453"/>
      <c r="AH55" s="453"/>
      <c r="AI55" s="453"/>
      <c r="AJ55" s="453"/>
      <c r="AK55" s="453"/>
      <c r="AL55" s="453"/>
      <c r="AM55" s="453"/>
      <c r="AN55" s="453"/>
      <c r="AO55" s="453"/>
      <c r="AP55" s="453"/>
      <c r="AQ55" s="453"/>
      <c r="AR55" s="453"/>
      <c r="AS55" s="456"/>
      <c r="AT55" s="455"/>
      <c r="AU55" s="453"/>
      <c r="AV55" s="453"/>
      <c r="AW55" s="453"/>
      <c r="AX55" s="453"/>
      <c r="AY55" s="456"/>
      <c r="AZ55" s="321"/>
      <c r="BA55" s="194"/>
      <c r="BB55" s="194"/>
      <c r="BC55" s="194"/>
      <c r="BD55" s="194"/>
      <c r="BE55" s="194"/>
      <c r="BF55" s="194"/>
      <c r="BG55" s="322"/>
      <c r="BH55" s="449"/>
      <c r="BI55" s="450"/>
      <c r="BJ55" s="450"/>
      <c r="BK55" s="450"/>
      <c r="BL55" s="450"/>
      <c r="BM55" s="450"/>
      <c r="BN55" s="450"/>
      <c r="BO55" s="450"/>
      <c r="BP55" s="450"/>
      <c r="BQ55" s="450"/>
      <c r="BR55" s="450"/>
      <c r="BS55" s="450"/>
      <c r="BT55" s="450"/>
      <c r="BU55" s="451"/>
    </row>
    <row r="56" spans="1:73" s="8" customFormat="1" ht="9.75" customHeight="1">
      <c r="A56" s="979"/>
      <c r="B56" s="638"/>
      <c r="C56" s="638"/>
      <c r="D56" s="638"/>
      <c r="E56" s="638"/>
      <c r="F56" s="638"/>
      <c r="G56" s="638"/>
      <c r="H56" s="639"/>
      <c r="I56" s="979" t="s">
        <v>56</v>
      </c>
      <c r="J56" s="638"/>
      <c r="K56" s="639"/>
      <c r="L56" s="979"/>
      <c r="M56" s="452"/>
      <c r="N56" s="452"/>
      <c r="O56" s="452"/>
      <c r="P56" s="452"/>
      <c r="Q56" s="452"/>
      <c r="R56" s="452"/>
      <c r="S56" s="452"/>
      <c r="T56" s="452"/>
      <c r="U56" s="452"/>
      <c r="V56" s="452"/>
      <c r="W56" s="452"/>
      <c r="X56" s="452"/>
      <c r="Y56" s="452"/>
      <c r="Z56" s="452"/>
      <c r="AA56" s="454"/>
      <c r="AB56" s="979"/>
      <c r="AC56" s="452"/>
      <c r="AD56" s="452"/>
      <c r="AE56" s="452"/>
      <c r="AF56" s="452"/>
      <c r="AG56" s="452"/>
      <c r="AH56" s="452" t="s">
        <v>57</v>
      </c>
      <c r="AI56" s="452"/>
      <c r="AJ56" s="452"/>
      <c r="AK56" s="452"/>
      <c r="AL56" s="452"/>
      <c r="AM56" s="452"/>
      <c r="AN56" s="452" t="s">
        <v>57</v>
      </c>
      <c r="AO56" s="452"/>
      <c r="AP56" s="452"/>
      <c r="AQ56" s="452"/>
      <c r="AR56" s="452"/>
      <c r="AS56" s="454"/>
      <c r="AT56" s="979"/>
      <c r="AU56" s="452"/>
      <c r="AV56" s="452"/>
      <c r="AW56" s="452"/>
      <c r="AX56" s="452"/>
      <c r="AY56" s="454"/>
      <c r="AZ56" s="389" t="s">
        <v>217</v>
      </c>
      <c r="BA56" s="394"/>
      <c r="BB56" s="394"/>
      <c r="BC56" s="394"/>
      <c r="BD56" s="394"/>
      <c r="BE56" s="394"/>
      <c r="BF56" s="394"/>
      <c r="BG56" s="395"/>
      <c r="BH56" s="978"/>
      <c r="BI56" s="340"/>
      <c r="BJ56" s="340"/>
      <c r="BK56" s="340"/>
      <c r="BL56" s="340"/>
      <c r="BM56" s="340"/>
      <c r="BN56" s="340"/>
      <c r="BO56" s="340"/>
      <c r="BP56" s="340"/>
      <c r="BQ56" s="340"/>
      <c r="BR56" s="340"/>
      <c r="BS56" s="340"/>
      <c r="BT56" s="340"/>
      <c r="BU56" s="448"/>
    </row>
    <row r="57" spans="1:73" s="8" customFormat="1" ht="9.75" customHeight="1">
      <c r="A57" s="640"/>
      <c r="B57" s="641"/>
      <c r="C57" s="641"/>
      <c r="D57" s="641"/>
      <c r="E57" s="641"/>
      <c r="F57" s="641"/>
      <c r="G57" s="641"/>
      <c r="H57" s="642"/>
      <c r="I57" s="980"/>
      <c r="J57" s="981"/>
      <c r="K57" s="982"/>
      <c r="L57" s="455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3"/>
      <c r="Y57" s="453"/>
      <c r="Z57" s="453"/>
      <c r="AA57" s="456"/>
      <c r="AB57" s="455"/>
      <c r="AC57" s="453"/>
      <c r="AD57" s="453"/>
      <c r="AE57" s="453"/>
      <c r="AF57" s="453"/>
      <c r="AG57" s="453"/>
      <c r="AH57" s="453"/>
      <c r="AI57" s="453"/>
      <c r="AJ57" s="453"/>
      <c r="AK57" s="453"/>
      <c r="AL57" s="453"/>
      <c r="AM57" s="453"/>
      <c r="AN57" s="453"/>
      <c r="AO57" s="453"/>
      <c r="AP57" s="453"/>
      <c r="AQ57" s="453"/>
      <c r="AR57" s="453"/>
      <c r="AS57" s="456"/>
      <c r="AT57" s="455"/>
      <c r="AU57" s="453"/>
      <c r="AV57" s="453"/>
      <c r="AW57" s="453"/>
      <c r="AX57" s="453"/>
      <c r="AY57" s="456"/>
      <c r="AZ57" s="321"/>
      <c r="BA57" s="194"/>
      <c r="BB57" s="194"/>
      <c r="BC57" s="194"/>
      <c r="BD57" s="194"/>
      <c r="BE57" s="194"/>
      <c r="BF57" s="194"/>
      <c r="BG57" s="322"/>
      <c r="BH57" s="449"/>
      <c r="BI57" s="450"/>
      <c r="BJ57" s="450"/>
      <c r="BK57" s="450"/>
      <c r="BL57" s="450"/>
      <c r="BM57" s="450"/>
      <c r="BN57" s="450"/>
      <c r="BO57" s="450"/>
      <c r="BP57" s="450"/>
      <c r="BQ57" s="450"/>
      <c r="BR57" s="450"/>
      <c r="BS57" s="450"/>
      <c r="BT57" s="450"/>
      <c r="BU57" s="451"/>
    </row>
    <row r="58" spans="1:73" s="8" customFormat="1" ht="9.75" customHeight="1">
      <c r="A58" s="979"/>
      <c r="B58" s="638"/>
      <c r="C58" s="638"/>
      <c r="D58" s="638"/>
      <c r="E58" s="638"/>
      <c r="F58" s="638"/>
      <c r="G58" s="638"/>
      <c r="H58" s="639"/>
      <c r="I58" s="979" t="s">
        <v>56</v>
      </c>
      <c r="J58" s="638"/>
      <c r="K58" s="639"/>
      <c r="L58" s="979"/>
      <c r="M58" s="452"/>
      <c r="N58" s="452"/>
      <c r="O58" s="452"/>
      <c r="P58" s="452"/>
      <c r="Q58" s="452"/>
      <c r="R58" s="452"/>
      <c r="S58" s="452"/>
      <c r="T58" s="452"/>
      <c r="U58" s="452"/>
      <c r="V58" s="452"/>
      <c r="W58" s="452"/>
      <c r="X58" s="452"/>
      <c r="Y58" s="452"/>
      <c r="Z58" s="452"/>
      <c r="AA58" s="454"/>
      <c r="AB58" s="979"/>
      <c r="AC58" s="452"/>
      <c r="AD58" s="452"/>
      <c r="AE58" s="452"/>
      <c r="AF58" s="452"/>
      <c r="AG58" s="452"/>
      <c r="AH58" s="452" t="s">
        <v>57</v>
      </c>
      <c r="AI58" s="452"/>
      <c r="AJ58" s="452"/>
      <c r="AK58" s="452"/>
      <c r="AL58" s="452"/>
      <c r="AM58" s="452"/>
      <c r="AN58" s="452" t="s">
        <v>57</v>
      </c>
      <c r="AO58" s="452"/>
      <c r="AP58" s="452"/>
      <c r="AQ58" s="452"/>
      <c r="AR58" s="452"/>
      <c r="AS58" s="454"/>
      <c r="AT58" s="979"/>
      <c r="AU58" s="452"/>
      <c r="AV58" s="452"/>
      <c r="AW58" s="452"/>
      <c r="AX58" s="452"/>
      <c r="AY58" s="454"/>
      <c r="AZ58" s="389" t="s">
        <v>217</v>
      </c>
      <c r="BA58" s="394"/>
      <c r="BB58" s="394"/>
      <c r="BC58" s="394"/>
      <c r="BD58" s="394"/>
      <c r="BE58" s="394"/>
      <c r="BF58" s="394"/>
      <c r="BG58" s="395"/>
      <c r="BH58" s="978"/>
      <c r="BI58" s="340"/>
      <c r="BJ58" s="340"/>
      <c r="BK58" s="340"/>
      <c r="BL58" s="340"/>
      <c r="BM58" s="340"/>
      <c r="BN58" s="340"/>
      <c r="BO58" s="340"/>
      <c r="BP58" s="340"/>
      <c r="BQ58" s="340"/>
      <c r="BR58" s="340"/>
      <c r="BS58" s="340"/>
      <c r="BT58" s="340"/>
      <c r="BU58" s="448"/>
    </row>
    <row r="59" spans="1:73" s="8" customFormat="1" ht="9.75" customHeight="1">
      <c r="A59" s="640"/>
      <c r="B59" s="641"/>
      <c r="C59" s="641"/>
      <c r="D59" s="641"/>
      <c r="E59" s="641"/>
      <c r="F59" s="641"/>
      <c r="G59" s="641"/>
      <c r="H59" s="642"/>
      <c r="I59" s="980"/>
      <c r="J59" s="981"/>
      <c r="K59" s="982"/>
      <c r="L59" s="455"/>
      <c r="M59" s="453"/>
      <c r="N59" s="453"/>
      <c r="O59" s="453"/>
      <c r="P59" s="453"/>
      <c r="Q59" s="453"/>
      <c r="R59" s="453"/>
      <c r="S59" s="453"/>
      <c r="T59" s="453"/>
      <c r="U59" s="453"/>
      <c r="V59" s="453"/>
      <c r="W59" s="453"/>
      <c r="X59" s="453"/>
      <c r="Y59" s="453"/>
      <c r="Z59" s="453"/>
      <c r="AA59" s="456"/>
      <c r="AB59" s="455"/>
      <c r="AC59" s="453"/>
      <c r="AD59" s="453"/>
      <c r="AE59" s="453"/>
      <c r="AF59" s="453"/>
      <c r="AG59" s="453"/>
      <c r="AH59" s="453"/>
      <c r="AI59" s="453"/>
      <c r="AJ59" s="453"/>
      <c r="AK59" s="453"/>
      <c r="AL59" s="453"/>
      <c r="AM59" s="453"/>
      <c r="AN59" s="453"/>
      <c r="AO59" s="453"/>
      <c r="AP59" s="453"/>
      <c r="AQ59" s="453"/>
      <c r="AR59" s="453"/>
      <c r="AS59" s="456"/>
      <c r="AT59" s="455"/>
      <c r="AU59" s="453"/>
      <c r="AV59" s="453"/>
      <c r="AW59" s="453"/>
      <c r="AX59" s="453"/>
      <c r="AY59" s="456"/>
      <c r="AZ59" s="321"/>
      <c r="BA59" s="194"/>
      <c r="BB59" s="194"/>
      <c r="BC59" s="194"/>
      <c r="BD59" s="194"/>
      <c r="BE59" s="194"/>
      <c r="BF59" s="194"/>
      <c r="BG59" s="322"/>
      <c r="BH59" s="449"/>
      <c r="BI59" s="450"/>
      <c r="BJ59" s="450"/>
      <c r="BK59" s="450"/>
      <c r="BL59" s="450"/>
      <c r="BM59" s="450"/>
      <c r="BN59" s="450"/>
      <c r="BO59" s="450"/>
      <c r="BP59" s="450"/>
      <c r="BQ59" s="450"/>
      <c r="BR59" s="450"/>
      <c r="BS59" s="450"/>
      <c r="BT59" s="450"/>
      <c r="BU59" s="451"/>
    </row>
    <row r="60" spans="1:73" s="8" customFormat="1" ht="9.75" customHeight="1">
      <c r="A60" s="979"/>
      <c r="B60" s="638"/>
      <c r="C60" s="638"/>
      <c r="D60" s="638"/>
      <c r="E60" s="638"/>
      <c r="F60" s="638"/>
      <c r="G60" s="638"/>
      <c r="H60" s="639"/>
      <c r="I60" s="979" t="s">
        <v>56</v>
      </c>
      <c r="J60" s="638"/>
      <c r="K60" s="639"/>
      <c r="L60" s="979"/>
      <c r="M60" s="452"/>
      <c r="N60" s="452"/>
      <c r="O60" s="452"/>
      <c r="P60" s="452"/>
      <c r="Q60" s="452"/>
      <c r="R60" s="452"/>
      <c r="S60" s="452"/>
      <c r="T60" s="452"/>
      <c r="U60" s="452"/>
      <c r="V60" s="452"/>
      <c r="W60" s="452"/>
      <c r="X60" s="452"/>
      <c r="Y60" s="452"/>
      <c r="Z60" s="452"/>
      <c r="AA60" s="454"/>
      <c r="AB60" s="979"/>
      <c r="AC60" s="452"/>
      <c r="AD60" s="452"/>
      <c r="AE60" s="452"/>
      <c r="AF60" s="452"/>
      <c r="AG60" s="452"/>
      <c r="AH60" s="452" t="s">
        <v>57</v>
      </c>
      <c r="AI60" s="452"/>
      <c r="AJ60" s="452"/>
      <c r="AK60" s="452"/>
      <c r="AL60" s="452"/>
      <c r="AM60" s="452"/>
      <c r="AN60" s="452" t="s">
        <v>57</v>
      </c>
      <c r="AO60" s="452"/>
      <c r="AP60" s="452"/>
      <c r="AQ60" s="452"/>
      <c r="AR60" s="452"/>
      <c r="AS60" s="454"/>
      <c r="AT60" s="979"/>
      <c r="AU60" s="452"/>
      <c r="AV60" s="452"/>
      <c r="AW60" s="452"/>
      <c r="AX60" s="452"/>
      <c r="AY60" s="454"/>
      <c r="AZ60" s="389" t="s">
        <v>217</v>
      </c>
      <c r="BA60" s="394"/>
      <c r="BB60" s="394"/>
      <c r="BC60" s="394"/>
      <c r="BD60" s="394"/>
      <c r="BE60" s="394"/>
      <c r="BF60" s="394"/>
      <c r="BG60" s="395"/>
      <c r="BH60" s="978"/>
      <c r="BI60" s="340"/>
      <c r="BJ60" s="340"/>
      <c r="BK60" s="340"/>
      <c r="BL60" s="340"/>
      <c r="BM60" s="340"/>
      <c r="BN60" s="340"/>
      <c r="BO60" s="340"/>
      <c r="BP60" s="340"/>
      <c r="BQ60" s="340"/>
      <c r="BR60" s="340"/>
      <c r="BS60" s="340"/>
      <c r="BT60" s="340"/>
      <c r="BU60" s="448"/>
    </row>
    <row r="61" spans="1:73" s="8" customFormat="1" ht="9.75" customHeight="1">
      <c r="A61" s="640"/>
      <c r="B61" s="641"/>
      <c r="C61" s="641"/>
      <c r="D61" s="641"/>
      <c r="E61" s="641"/>
      <c r="F61" s="641"/>
      <c r="G61" s="641"/>
      <c r="H61" s="642"/>
      <c r="I61" s="980"/>
      <c r="J61" s="981"/>
      <c r="K61" s="982"/>
      <c r="L61" s="455"/>
      <c r="M61" s="453"/>
      <c r="N61" s="453"/>
      <c r="O61" s="453"/>
      <c r="P61" s="453"/>
      <c r="Q61" s="453"/>
      <c r="R61" s="453"/>
      <c r="S61" s="453"/>
      <c r="T61" s="453"/>
      <c r="U61" s="453"/>
      <c r="V61" s="453"/>
      <c r="W61" s="453"/>
      <c r="X61" s="453"/>
      <c r="Y61" s="453"/>
      <c r="Z61" s="453"/>
      <c r="AA61" s="456"/>
      <c r="AB61" s="455"/>
      <c r="AC61" s="453"/>
      <c r="AD61" s="453"/>
      <c r="AE61" s="453"/>
      <c r="AF61" s="453"/>
      <c r="AG61" s="453"/>
      <c r="AH61" s="453"/>
      <c r="AI61" s="453"/>
      <c r="AJ61" s="453"/>
      <c r="AK61" s="453"/>
      <c r="AL61" s="453"/>
      <c r="AM61" s="453"/>
      <c r="AN61" s="453"/>
      <c r="AO61" s="453"/>
      <c r="AP61" s="453"/>
      <c r="AQ61" s="453"/>
      <c r="AR61" s="453"/>
      <c r="AS61" s="456"/>
      <c r="AT61" s="455"/>
      <c r="AU61" s="453"/>
      <c r="AV61" s="453"/>
      <c r="AW61" s="453"/>
      <c r="AX61" s="453"/>
      <c r="AY61" s="456"/>
      <c r="AZ61" s="321"/>
      <c r="BA61" s="194"/>
      <c r="BB61" s="194"/>
      <c r="BC61" s="194"/>
      <c r="BD61" s="194"/>
      <c r="BE61" s="194"/>
      <c r="BF61" s="194"/>
      <c r="BG61" s="322"/>
      <c r="BH61" s="449"/>
      <c r="BI61" s="450"/>
      <c r="BJ61" s="450"/>
      <c r="BK61" s="450"/>
      <c r="BL61" s="450"/>
      <c r="BM61" s="450"/>
      <c r="BN61" s="450"/>
      <c r="BO61" s="450"/>
      <c r="BP61" s="450"/>
      <c r="BQ61" s="450"/>
      <c r="BR61" s="450"/>
      <c r="BS61" s="450"/>
      <c r="BT61" s="450"/>
      <c r="BU61" s="451"/>
    </row>
    <row r="62" spans="1:73" s="8" customFormat="1" ht="9.75" customHeight="1">
      <c r="A62" s="979"/>
      <c r="B62" s="638"/>
      <c r="C62" s="638"/>
      <c r="D62" s="638"/>
      <c r="E62" s="638"/>
      <c r="F62" s="638"/>
      <c r="G62" s="638"/>
      <c r="H62" s="639"/>
      <c r="I62" s="979" t="s">
        <v>56</v>
      </c>
      <c r="J62" s="638"/>
      <c r="K62" s="639"/>
      <c r="L62" s="979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4"/>
      <c r="AB62" s="979"/>
      <c r="AC62" s="452"/>
      <c r="AD62" s="452"/>
      <c r="AE62" s="452"/>
      <c r="AF62" s="452"/>
      <c r="AG62" s="452"/>
      <c r="AH62" s="452" t="s">
        <v>57</v>
      </c>
      <c r="AI62" s="452"/>
      <c r="AJ62" s="452"/>
      <c r="AK62" s="452"/>
      <c r="AL62" s="452"/>
      <c r="AM62" s="452"/>
      <c r="AN62" s="452" t="s">
        <v>57</v>
      </c>
      <c r="AO62" s="452"/>
      <c r="AP62" s="452"/>
      <c r="AQ62" s="452"/>
      <c r="AR62" s="452"/>
      <c r="AS62" s="454"/>
      <c r="AT62" s="979"/>
      <c r="AU62" s="452"/>
      <c r="AV62" s="452"/>
      <c r="AW62" s="452"/>
      <c r="AX62" s="452"/>
      <c r="AY62" s="454"/>
      <c r="AZ62" s="389" t="s">
        <v>217</v>
      </c>
      <c r="BA62" s="394"/>
      <c r="BB62" s="394"/>
      <c r="BC62" s="394"/>
      <c r="BD62" s="394"/>
      <c r="BE62" s="394"/>
      <c r="BF62" s="394"/>
      <c r="BG62" s="395"/>
      <c r="BH62" s="978"/>
      <c r="BI62" s="340"/>
      <c r="BJ62" s="340"/>
      <c r="BK62" s="340"/>
      <c r="BL62" s="340"/>
      <c r="BM62" s="340"/>
      <c r="BN62" s="340"/>
      <c r="BO62" s="340"/>
      <c r="BP62" s="340"/>
      <c r="BQ62" s="340"/>
      <c r="BR62" s="340"/>
      <c r="BS62" s="340"/>
      <c r="BT62" s="340"/>
      <c r="BU62" s="448"/>
    </row>
    <row r="63" spans="1:73" s="8" customFormat="1" ht="9.75" customHeight="1">
      <c r="A63" s="640"/>
      <c r="B63" s="641"/>
      <c r="C63" s="641"/>
      <c r="D63" s="641"/>
      <c r="E63" s="641"/>
      <c r="F63" s="641"/>
      <c r="G63" s="641"/>
      <c r="H63" s="642"/>
      <c r="I63" s="980"/>
      <c r="J63" s="981"/>
      <c r="K63" s="982"/>
      <c r="L63" s="455"/>
      <c r="M63" s="453"/>
      <c r="N63" s="453"/>
      <c r="O63" s="453"/>
      <c r="P63" s="453"/>
      <c r="Q63" s="453"/>
      <c r="R63" s="453"/>
      <c r="S63" s="453"/>
      <c r="T63" s="453"/>
      <c r="U63" s="453"/>
      <c r="V63" s="453"/>
      <c r="W63" s="453"/>
      <c r="X63" s="453"/>
      <c r="Y63" s="453"/>
      <c r="Z63" s="453"/>
      <c r="AA63" s="456"/>
      <c r="AB63" s="455"/>
      <c r="AC63" s="453"/>
      <c r="AD63" s="453"/>
      <c r="AE63" s="453"/>
      <c r="AF63" s="453"/>
      <c r="AG63" s="453"/>
      <c r="AH63" s="453"/>
      <c r="AI63" s="453"/>
      <c r="AJ63" s="453"/>
      <c r="AK63" s="453"/>
      <c r="AL63" s="453"/>
      <c r="AM63" s="453"/>
      <c r="AN63" s="453"/>
      <c r="AO63" s="453"/>
      <c r="AP63" s="453"/>
      <c r="AQ63" s="453"/>
      <c r="AR63" s="453"/>
      <c r="AS63" s="456"/>
      <c r="AT63" s="455"/>
      <c r="AU63" s="453"/>
      <c r="AV63" s="453"/>
      <c r="AW63" s="453"/>
      <c r="AX63" s="453"/>
      <c r="AY63" s="456"/>
      <c r="AZ63" s="321"/>
      <c r="BA63" s="194"/>
      <c r="BB63" s="194"/>
      <c r="BC63" s="194"/>
      <c r="BD63" s="194"/>
      <c r="BE63" s="194"/>
      <c r="BF63" s="194"/>
      <c r="BG63" s="322"/>
      <c r="BH63" s="449"/>
      <c r="BI63" s="450"/>
      <c r="BJ63" s="450"/>
      <c r="BK63" s="450"/>
      <c r="BL63" s="450"/>
      <c r="BM63" s="450"/>
      <c r="BN63" s="450"/>
      <c r="BO63" s="450"/>
      <c r="BP63" s="450"/>
      <c r="BQ63" s="450"/>
      <c r="BR63" s="450"/>
      <c r="BS63" s="450"/>
      <c r="BT63" s="450"/>
      <c r="BU63" s="451"/>
    </row>
    <row r="64" spans="1:73" s="8" customFormat="1" ht="9.75" customHeight="1">
      <c r="A64" s="979"/>
      <c r="B64" s="638"/>
      <c r="C64" s="638"/>
      <c r="D64" s="638"/>
      <c r="E64" s="638"/>
      <c r="F64" s="638"/>
      <c r="G64" s="638"/>
      <c r="H64" s="639"/>
      <c r="I64" s="979" t="s">
        <v>56</v>
      </c>
      <c r="J64" s="638"/>
      <c r="K64" s="639"/>
      <c r="L64" s="979"/>
      <c r="M64" s="452"/>
      <c r="N64" s="452"/>
      <c r="O64" s="452"/>
      <c r="P64" s="452"/>
      <c r="Q64" s="452"/>
      <c r="R64" s="452"/>
      <c r="S64" s="452"/>
      <c r="T64" s="452"/>
      <c r="U64" s="452"/>
      <c r="V64" s="452"/>
      <c r="W64" s="452"/>
      <c r="X64" s="452"/>
      <c r="Y64" s="452"/>
      <c r="Z64" s="452"/>
      <c r="AA64" s="454"/>
      <c r="AB64" s="979"/>
      <c r="AC64" s="452"/>
      <c r="AD64" s="452"/>
      <c r="AE64" s="452"/>
      <c r="AF64" s="452"/>
      <c r="AG64" s="452"/>
      <c r="AH64" s="452" t="s">
        <v>57</v>
      </c>
      <c r="AI64" s="452"/>
      <c r="AJ64" s="452"/>
      <c r="AK64" s="452"/>
      <c r="AL64" s="452"/>
      <c r="AM64" s="452"/>
      <c r="AN64" s="452" t="s">
        <v>57</v>
      </c>
      <c r="AO64" s="452"/>
      <c r="AP64" s="452"/>
      <c r="AQ64" s="452"/>
      <c r="AR64" s="452"/>
      <c r="AS64" s="454"/>
      <c r="AT64" s="979"/>
      <c r="AU64" s="452"/>
      <c r="AV64" s="452"/>
      <c r="AW64" s="452"/>
      <c r="AX64" s="452"/>
      <c r="AY64" s="454"/>
      <c r="AZ64" s="389" t="s">
        <v>217</v>
      </c>
      <c r="BA64" s="394"/>
      <c r="BB64" s="394"/>
      <c r="BC64" s="394"/>
      <c r="BD64" s="394"/>
      <c r="BE64" s="394"/>
      <c r="BF64" s="394"/>
      <c r="BG64" s="395"/>
      <c r="BH64" s="978"/>
      <c r="BI64" s="340"/>
      <c r="BJ64" s="340"/>
      <c r="BK64" s="340"/>
      <c r="BL64" s="340"/>
      <c r="BM64" s="340"/>
      <c r="BN64" s="340"/>
      <c r="BO64" s="340"/>
      <c r="BP64" s="340"/>
      <c r="BQ64" s="340"/>
      <c r="BR64" s="340"/>
      <c r="BS64" s="340"/>
      <c r="BT64" s="340"/>
      <c r="BU64" s="448"/>
    </row>
    <row r="65" spans="1:78" s="8" customFormat="1" ht="9.75" customHeight="1">
      <c r="A65" s="640"/>
      <c r="B65" s="641"/>
      <c r="C65" s="641"/>
      <c r="D65" s="641"/>
      <c r="E65" s="641"/>
      <c r="F65" s="641"/>
      <c r="G65" s="641"/>
      <c r="H65" s="642"/>
      <c r="I65" s="980"/>
      <c r="J65" s="981"/>
      <c r="K65" s="982"/>
      <c r="L65" s="455"/>
      <c r="M65" s="453"/>
      <c r="N65" s="453"/>
      <c r="O65" s="453"/>
      <c r="P65" s="453"/>
      <c r="Q65" s="453"/>
      <c r="R65" s="453"/>
      <c r="S65" s="453"/>
      <c r="T65" s="453"/>
      <c r="U65" s="453"/>
      <c r="V65" s="453"/>
      <c r="W65" s="453"/>
      <c r="X65" s="453"/>
      <c r="Y65" s="453"/>
      <c r="Z65" s="453"/>
      <c r="AA65" s="456"/>
      <c r="AB65" s="455"/>
      <c r="AC65" s="453"/>
      <c r="AD65" s="453"/>
      <c r="AE65" s="453"/>
      <c r="AF65" s="453"/>
      <c r="AG65" s="453"/>
      <c r="AH65" s="453"/>
      <c r="AI65" s="453"/>
      <c r="AJ65" s="453"/>
      <c r="AK65" s="453"/>
      <c r="AL65" s="453"/>
      <c r="AM65" s="453"/>
      <c r="AN65" s="453"/>
      <c r="AO65" s="453"/>
      <c r="AP65" s="453"/>
      <c r="AQ65" s="453"/>
      <c r="AR65" s="453"/>
      <c r="AS65" s="456"/>
      <c r="AT65" s="455"/>
      <c r="AU65" s="453"/>
      <c r="AV65" s="453"/>
      <c r="AW65" s="453"/>
      <c r="AX65" s="453"/>
      <c r="AY65" s="456"/>
      <c r="AZ65" s="321"/>
      <c r="BA65" s="194"/>
      <c r="BB65" s="194"/>
      <c r="BC65" s="194"/>
      <c r="BD65" s="194"/>
      <c r="BE65" s="194"/>
      <c r="BF65" s="194"/>
      <c r="BG65" s="322"/>
      <c r="BH65" s="449"/>
      <c r="BI65" s="450"/>
      <c r="BJ65" s="450"/>
      <c r="BK65" s="450"/>
      <c r="BL65" s="450"/>
      <c r="BM65" s="450"/>
      <c r="BN65" s="450"/>
      <c r="BO65" s="450"/>
      <c r="BP65" s="450"/>
      <c r="BQ65" s="450"/>
      <c r="BR65" s="450"/>
      <c r="BS65" s="450"/>
      <c r="BT65" s="450"/>
      <c r="BU65" s="451"/>
    </row>
    <row r="66" spans="1:78" s="8" customFormat="1" ht="9.75" customHeight="1">
      <c r="A66" s="979"/>
      <c r="B66" s="638"/>
      <c r="C66" s="638"/>
      <c r="D66" s="638"/>
      <c r="E66" s="638"/>
      <c r="F66" s="638"/>
      <c r="G66" s="638"/>
      <c r="H66" s="639"/>
      <c r="I66" s="979" t="s">
        <v>56</v>
      </c>
      <c r="J66" s="638"/>
      <c r="K66" s="639"/>
      <c r="L66" s="979"/>
      <c r="M66" s="452"/>
      <c r="N66" s="452"/>
      <c r="O66" s="452"/>
      <c r="P66" s="452"/>
      <c r="Q66" s="452"/>
      <c r="R66" s="452"/>
      <c r="S66" s="452"/>
      <c r="T66" s="452"/>
      <c r="U66" s="452"/>
      <c r="V66" s="452"/>
      <c r="W66" s="452"/>
      <c r="X66" s="452"/>
      <c r="Y66" s="452"/>
      <c r="Z66" s="452"/>
      <c r="AA66" s="454"/>
      <c r="AB66" s="979"/>
      <c r="AC66" s="452"/>
      <c r="AD66" s="452"/>
      <c r="AE66" s="452"/>
      <c r="AF66" s="452"/>
      <c r="AG66" s="452"/>
      <c r="AH66" s="452" t="s">
        <v>57</v>
      </c>
      <c r="AI66" s="452"/>
      <c r="AJ66" s="452"/>
      <c r="AK66" s="452"/>
      <c r="AL66" s="452"/>
      <c r="AM66" s="452"/>
      <c r="AN66" s="452" t="s">
        <v>57</v>
      </c>
      <c r="AO66" s="452"/>
      <c r="AP66" s="452"/>
      <c r="AQ66" s="452"/>
      <c r="AR66" s="452"/>
      <c r="AS66" s="454"/>
      <c r="AT66" s="979"/>
      <c r="AU66" s="452"/>
      <c r="AV66" s="452"/>
      <c r="AW66" s="452"/>
      <c r="AX66" s="452"/>
      <c r="AY66" s="454"/>
      <c r="AZ66" s="389" t="s">
        <v>217</v>
      </c>
      <c r="BA66" s="394"/>
      <c r="BB66" s="394"/>
      <c r="BC66" s="394"/>
      <c r="BD66" s="394"/>
      <c r="BE66" s="394"/>
      <c r="BF66" s="394"/>
      <c r="BG66" s="395"/>
      <c r="BH66" s="978"/>
      <c r="BI66" s="340"/>
      <c r="BJ66" s="340"/>
      <c r="BK66" s="340"/>
      <c r="BL66" s="340"/>
      <c r="BM66" s="340"/>
      <c r="BN66" s="340"/>
      <c r="BO66" s="340"/>
      <c r="BP66" s="340"/>
      <c r="BQ66" s="340"/>
      <c r="BR66" s="340"/>
      <c r="BS66" s="340"/>
      <c r="BT66" s="340"/>
      <c r="BU66" s="448"/>
    </row>
    <row r="67" spans="1:78" s="8" customFormat="1" ht="9.75" customHeight="1">
      <c r="A67" s="640"/>
      <c r="B67" s="641"/>
      <c r="C67" s="641"/>
      <c r="D67" s="641"/>
      <c r="E67" s="641"/>
      <c r="F67" s="641"/>
      <c r="G67" s="641"/>
      <c r="H67" s="642"/>
      <c r="I67" s="980"/>
      <c r="J67" s="981"/>
      <c r="K67" s="982"/>
      <c r="L67" s="455"/>
      <c r="M67" s="453"/>
      <c r="N67" s="453"/>
      <c r="O67" s="453"/>
      <c r="P67" s="453"/>
      <c r="Q67" s="453"/>
      <c r="R67" s="453"/>
      <c r="S67" s="453"/>
      <c r="T67" s="453"/>
      <c r="U67" s="453"/>
      <c r="V67" s="453"/>
      <c r="W67" s="453"/>
      <c r="X67" s="453"/>
      <c r="Y67" s="453"/>
      <c r="Z67" s="453"/>
      <c r="AA67" s="456"/>
      <c r="AB67" s="455"/>
      <c r="AC67" s="453"/>
      <c r="AD67" s="453"/>
      <c r="AE67" s="453"/>
      <c r="AF67" s="453"/>
      <c r="AG67" s="453"/>
      <c r="AH67" s="453"/>
      <c r="AI67" s="453"/>
      <c r="AJ67" s="453"/>
      <c r="AK67" s="453"/>
      <c r="AL67" s="453"/>
      <c r="AM67" s="453"/>
      <c r="AN67" s="453"/>
      <c r="AO67" s="453"/>
      <c r="AP67" s="453"/>
      <c r="AQ67" s="453"/>
      <c r="AR67" s="453"/>
      <c r="AS67" s="456"/>
      <c r="AT67" s="455"/>
      <c r="AU67" s="453"/>
      <c r="AV67" s="453"/>
      <c r="AW67" s="453"/>
      <c r="AX67" s="453"/>
      <c r="AY67" s="456"/>
      <c r="AZ67" s="321"/>
      <c r="BA67" s="194"/>
      <c r="BB67" s="194"/>
      <c r="BC67" s="194"/>
      <c r="BD67" s="194"/>
      <c r="BE67" s="194"/>
      <c r="BF67" s="194"/>
      <c r="BG67" s="322"/>
      <c r="BH67" s="449"/>
      <c r="BI67" s="450"/>
      <c r="BJ67" s="450"/>
      <c r="BK67" s="450"/>
      <c r="BL67" s="450"/>
      <c r="BM67" s="450"/>
      <c r="BN67" s="450"/>
      <c r="BO67" s="450"/>
      <c r="BP67" s="450"/>
      <c r="BQ67" s="450"/>
      <c r="BR67" s="450"/>
      <c r="BS67" s="450"/>
      <c r="BT67" s="450"/>
      <c r="BU67" s="451"/>
    </row>
    <row r="68" spans="1:78" s="8" customFormat="1" ht="9.75" customHeight="1">
      <c r="A68" s="979"/>
      <c r="B68" s="638"/>
      <c r="C68" s="638"/>
      <c r="D68" s="638"/>
      <c r="E68" s="638"/>
      <c r="F68" s="638"/>
      <c r="G68" s="638"/>
      <c r="H68" s="639"/>
      <c r="I68" s="979" t="s">
        <v>56</v>
      </c>
      <c r="J68" s="638"/>
      <c r="K68" s="639"/>
      <c r="L68" s="979"/>
      <c r="M68" s="452"/>
      <c r="N68" s="452"/>
      <c r="O68" s="452"/>
      <c r="P68" s="452"/>
      <c r="Q68" s="452"/>
      <c r="R68" s="452"/>
      <c r="S68" s="452"/>
      <c r="T68" s="452"/>
      <c r="U68" s="452"/>
      <c r="V68" s="452"/>
      <c r="W68" s="452"/>
      <c r="X68" s="452"/>
      <c r="Y68" s="452"/>
      <c r="Z68" s="452"/>
      <c r="AA68" s="454"/>
      <c r="AB68" s="979"/>
      <c r="AC68" s="452"/>
      <c r="AD68" s="452"/>
      <c r="AE68" s="452"/>
      <c r="AF68" s="452"/>
      <c r="AG68" s="452"/>
      <c r="AH68" s="452" t="s">
        <v>57</v>
      </c>
      <c r="AI68" s="452"/>
      <c r="AJ68" s="452"/>
      <c r="AK68" s="452"/>
      <c r="AL68" s="452"/>
      <c r="AM68" s="452"/>
      <c r="AN68" s="452" t="s">
        <v>57</v>
      </c>
      <c r="AO68" s="452"/>
      <c r="AP68" s="452"/>
      <c r="AQ68" s="452"/>
      <c r="AR68" s="452"/>
      <c r="AS68" s="454"/>
      <c r="AT68" s="979"/>
      <c r="AU68" s="452"/>
      <c r="AV68" s="452"/>
      <c r="AW68" s="452"/>
      <c r="AX68" s="452"/>
      <c r="AY68" s="454"/>
      <c r="AZ68" s="389" t="s">
        <v>217</v>
      </c>
      <c r="BA68" s="394"/>
      <c r="BB68" s="394"/>
      <c r="BC68" s="394"/>
      <c r="BD68" s="394"/>
      <c r="BE68" s="394"/>
      <c r="BF68" s="394"/>
      <c r="BG68" s="395"/>
      <c r="BH68" s="978"/>
      <c r="BI68" s="340"/>
      <c r="BJ68" s="340"/>
      <c r="BK68" s="340"/>
      <c r="BL68" s="340"/>
      <c r="BM68" s="340"/>
      <c r="BN68" s="340"/>
      <c r="BO68" s="340"/>
      <c r="BP68" s="340"/>
      <c r="BQ68" s="340"/>
      <c r="BR68" s="340"/>
      <c r="BS68" s="340"/>
      <c r="BT68" s="340"/>
      <c r="BU68" s="448"/>
    </row>
    <row r="69" spans="1:78" s="8" customFormat="1" ht="9.75" customHeight="1">
      <c r="A69" s="640"/>
      <c r="B69" s="641"/>
      <c r="C69" s="641"/>
      <c r="D69" s="641"/>
      <c r="E69" s="641"/>
      <c r="F69" s="641"/>
      <c r="G69" s="641"/>
      <c r="H69" s="642"/>
      <c r="I69" s="640"/>
      <c r="J69" s="641"/>
      <c r="K69" s="642"/>
      <c r="L69" s="455"/>
      <c r="M69" s="453"/>
      <c r="N69" s="453"/>
      <c r="O69" s="453"/>
      <c r="P69" s="453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6"/>
      <c r="AB69" s="455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6"/>
      <c r="AT69" s="455"/>
      <c r="AU69" s="453"/>
      <c r="AV69" s="453"/>
      <c r="AW69" s="453"/>
      <c r="AX69" s="453"/>
      <c r="AY69" s="456"/>
      <c r="AZ69" s="321"/>
      <c r="BA69" s="194"/>
      <c r="BB69" s="194"/>
      <c r="BC69" s="194"/>
      <c r="BD69" s="194"/>
      <c r="BE69" s="194"/>
      <c r="BF69" s="194"/>
      <c r="BG69" s="322"/>
      <c r="BH69" s="449"/>
      <c r="BI69" s="450"/>
      <c r="BJ69" s="450"/>
      <c r="BK69" s="450"/>
      <c r="BL69" s="450"/>
      <c r="BM69" s="450"/>
      <c r="BN69" s="450"/>
      <c r="BO69" s="450"/>
      <c r="BP69" s="450"/>
      <c r="BQ69" s="450"/>
      <c r="BR69" s="450"/>
      <c r="BS69" s="450"/>
      <c r="BT69" s="450"/>
      <c r="BU69" s="451"/>
    </row>
    <row r="70" spans="1:78" s="8" customFormat="1" ht="13.5" customHeight="1">
      <c r="A70" s="680" t="s">
        <v>219</v>
      </c>
      <c r="B70" s="680"/>
      <c r="C70" s="680"/>
      <c r="D70" s="680"/>
      <c r="E70" s="680"/>
      <c r="F70" s="680"/>
      <c r="G70" s="680"/>
      <c r="H70" s="680"/>
      <c r="I70" s="680"/>
      <c r="J70" s="680"/>
      <c r="K70" s="680"/>
      <c r="L70" s="680"/>
      <c r="M70" s="680"/>
      <c r="N70" s="680"/>
      <c r="O70" s="680"/>
      <c r="P70" s="680"/>
      <c r="Q70" s="680"/>
      <c r="R70" s="680"/>
      <c r="S70" s="680"/>
      <c r="T70" s="680"/>
      <c r="U70" s="680"/>
      <c r="V70" s="680"/>
      <c r="W70" s="680"/>
      <c r="X70" s="680"/>
      <c r="Y70" s="680"/>
      <c r="Z70" s="680"/>
      <c r="AA70" s="680"/>
      <c r="AB70" s="680"/>
      <c r="AC70" s="680"/>
      <c r="AD70" s="680"/>
      <c r="AE70" s="680"/>
      <c r="AF70" s="680"/>
      <c r="AG70" s="680"/>
      <c r="AH70" s="680"/>
      <c r="AI70" s="680"/>
      <c r="AJ70" s="680"/>
      <c r="AK70" s="680"/>
      <c r="AL70" s="680"/>
      <c r="AM70" s="680"/>
      <c r="AN70" s="680"/>
      <c r="AO70" s="680"/>
      <c r="AP70" s="680"/>
      <c r="AQ70" s="680"/>
      <c r="AR70" s="680"/>
      <c r="AS70" s="680"/>
      <c r="AT70" s="680"/>
      <c r="AU70" s="680"/>
      <c r="AV70" s="680"/>
      <c r="AW70" s="680"/>
      <c r="AX70" s="680"/>
      <c r="AY70" s="680"/>
      <c r="AZ70" s="680"/>
      <c r="BA70" s="680"/>
      <c r="BB70" s="680"/>
      <c r="BC70" s="680"/>
      <c r="BD70" s="680"/>
      <c r="BE70" s="680"/>
      <c r="BF70" s="680"/>
      <c r="BG70" s="680"/>
      <c r="BH70" s="680"/>
      <c r="BI70" s="680"/>
      <c r="BJ70" s="680"/>
      <c r="BK70" s="680"/>
      <c r="BL70" s="680"/>
      <c r="BM70" s="680"/>
      <c r="BN70" s="680"/>
      <c r="BO70" s="680"/>
      <c r="BP70" s="680"/>
      <c r="BQ70" s="680"/>
      <c r="BR70" s="680"/>
      <c r="BS70" s="680"/>
      <c r="BT70" s="680"/>
      <c r="BU70" s="680"/>
    </row>
    <row r="71" spans="1:78" s="8" customFormat="1" ht="9.75" customHeight="1">
      <c r="A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6"/>
      <c r="BP71" s="6"/>
      <c r="BQ71" s="6"/>
      <c r="BR71" s="6"/>
      <c r="BS71" s="6"/>
      <c r="BT71" s="6"/>
      <c r="BU71" s="6"/>
    </row>
    <row r="72" spans="1:78" s="11" customFormat="1" ht="15" customHeight="1">
      <c r="B72" s="55" t="s">
        <v>207</v>
      </c>
    </row>
    <row r="73" spans="1:78" ht="6.75" customHeight="1">
      <c r="A73" s="14"/>
      <c r="B73" s="14"/>
      <c r="C73" s="14"/>
      <c r="D73" s="14"/>
      <c r="E73" s="14"/>
      <c r="F73" s="14"/>
      <c r="G73" s="14"/>
      <c r="H73" s="14"/>
      <c r="I73" s="14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78" s="65" customFormat="1" ht="9.75" customHeight="1">
      <c r="B74" s="412" t="s">
        <v>288</v>
      </c>
      <c r="C74" s="412"/>
      <c r="D74" s="412"/>
      <c r="E74" s="412"/>
      <c r="F74" s="412"/>
      <c r="G74" s="412"/>
      <c r="H74" s="412"/>
      <c r="I74" s="412"/>
      <c r="J74" s="412"/>
      <c r="K74" s="412"/>
      <c r="L74" s="412"/>
      <c r="M74" s="412"/>
      <c r="N74" s="412"/>
      <c r="O74" s="412"/>
      <c r="P74" s="412"/>
      <c r="Q74" s="412"/>
      <c r="R74" s="412"/>
      <c r="S74" s="412"/>
      <c r="T74" s="412"/>
      <c r="U74" s="412"/>
      <c r="V74" s="412"/>
      <c r="W74" s="412"/>
      <c r="X74" s="412"/>
      <c r="Y74" s="412"/>
      <c r="Z74" s="412"/>
      <c r="AA74" s="412"/>
      <c r="AB74" s="412"/>
      <c r="AC74" s="412"/>
      <c r="AD74" s="412"/>
      <c r="AE74" s="412"/>
      <c r="AF74" s="412"/>
      <c r="AG74" s="412"/>
      <c r="AH74" s="412"/>
      <c r="AI74" s="412"/>
      <c r="AJ74" s="412"/>
      <c r="AK74" s="412"/>
      <c r="AL74" s="412"/>
      <c r="AM74" s="412"/>
      <c r="AN74" s="412"/>
      <c r="AO74" s="412"/>
      <c r="AP74" s="412"/>
      <c r="AQ74" s="412"/>
      <c r="AR74" s="412"/>
      <c r="AS74" s="412"/>
      <c r="AT74" s="412"/>
      <c r="AU74" s="412"/>
      <c r="AV74" s="412"/>
      <c r="AW74" s="412"/>
      <c r="AX74" s="412"/>
      <c r="AY74" s="412"/>
      <c r="AZ74" s="412"/>
      <c r="BA74" s="412"/>
      <c r="BB74" s="412"/>
      <c r="BC74" s="412"/>
      <c r="BD74" s="412"/>
      <c r="BE74" s="412"/>
      <c r="BF74" s="412"/>
      <c r="BG74" s="412"/>
      <c r="BH74" s="412"/>
      <c r="BI74" s="412"/>
      <c r="BJ74" s="412"/>
      <c r="BK74" s="412"/>
      <c r="BL74" s="412"/>
      <c r="BM74" s="412"/>
      <c r="BN74" s="412"/>
      <c r="BO74" s="412"/>
      <c r="BP74" s="412"/>
      <c r="BQ74" s="412"/>
      <c r="BR74" s="412"/>
      <c r="BS74" s="412"/>
      <c r="BT74" s="412"/>
      <c r="BU74" s="412"/>
    </row>
    <row r="75" spans="1:78" s="65" customFormat="1" ht="9.75" customHeight="1">
      <c r="B75" s="412"/>
      <c r="C75" s="412"/>
      <c r="D75" s="412"/>
      <c r="E75" s="412"/>
      <c r="F75" s="412"/>
      <c r="G75" s="412"/>
      <c r="H75" s="412"/>
      <c r="I75" s="412"/>
      <c r="J75" s="412"/>
      <c r="K75" s="412"/>
      <c r="L75" s="412"/>
      <c r="M75" s="412"/>
      <c r="N75" s="412"/>
      <c r="O75" s="412"/>
      <c r="P75" s="412"/>
      <c r="Q75" s="412"/>
      <c r="R75" s="412"/>
      <c r="S75" s="412"/>
      <c r="T75" s="412"/>
      <c r="U75" s="412"/>
      <c r="V75" s="412"/>
      <c r="W75" s="412"/>
      <c r="X75" s="412"/>
      <c r="Y75" s="412"/>
      <c r="Z75" s="412"/>
      <c r="AA75" s="412"/>
      <c r="AB75" s="412"/>
      <c r="AC75" s="412"/>
      <c r="AD75" s="412"/>
      <c r="AE75" s="412"/>
      <c r="AF75" s="412"/>
      <c r="AG75" s="412"/>
      <c r="AH75" s="412"/>
      <c r="AI75" s="412"/>
      <c r="AJ75" s="412"/>
      <c r="AK75" s="412"/>
      <c r="AL75" s="412"/>
      <c r="AM75" s="412"/>
      <c r="AN75" s="412"/>
      <c r="AO75" s="412"/>
      <c r="AP75" s="412"/>
      <c r="AQ75" s="412"/>
      <c r="AR75" s="412"/>
      <c r="AS75" s="412"/>
      <c r="AT75" s="412"/>
      <c r="AU75" s="412"/>
      <c r="AV75" s="412"/>
      <c r="AW75" s="412"/>
      <c r="AX75" s="412"/>
      <c r="AY75" s="412"/>
      <c r="AZ75" s="412"/>
      <c r="BA75" s="412"/>
      <c r="BB75" s="412"/>
      <c r="BC75" s="412"/>
      <c r="BD75" s="412"/>
      <c r="BE75" s="412"/>
      <c r="BF75" s="412"/>
      <c r="BG75" s="412"/>
      <c r="BH75" s="412"/>
      <c r="BI75" s="412"/>
      <c r="BJ75" s="412"/>
      <c r="BK75" s="412"/>
      <c r="BL75" s="412"/>
      <c r="BM75" s="412"/>
      <c r="BN75" s="412"/>
      <c r="BO75" s="412"/>
      <c r="BP75" s="412"/>
      <c r="BQ75" s="412"/>
      <c r="BR75" s="412"/>
      <c r="BS75" s="412"/>
      <c r="BT75" s="412"/>
      <c r="BU75" s="412"/>
    </row>
    <row r="76" spans="1:78" s="65" customFormat="1" ht="9.75" customHeight="1">
      <c r="A76" s="399" t="s">
        <v>220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399"/>
      <c r="BJ76" s="399"/>
      <c r="BK76" s="399"/>
      <c r="BL76" s="399"/>
      <c r="BM76" s="399"/>
      <c r="BN76" s="399"/>
      <c r="BO76" s="399"/>
      <c r="BP76" s="399"/>
      <c r="BQ76" s="399"/>
      <c r="BR76" s="399"/>
      <c r="BS76" s="399"/>
      <c r="BT76" s="399"/>
      <c r="BU76" s="399"/>
    </row>
    <row r="77" spans="1:78" s="65" customFormat="1" ht="9.75" customHeight="1">
      <c r="A77" s="399"/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399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399"/>
      <c r="X77" s="399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99"/>
      <c r="AJ77" s="399"/>
      <c r="AK77" s="399"/>
      <c r="AL77" s="399"/>
      <c r="AM77" s="399"/>
      <c r="AN77" s="399"/>
      <c r="AO77" s="399"/>
      <c r="AP77" s="399"/>
      <c r="AQ77" s="399"/>
      <c r="AR77" s="399"/>
      <c r="AS77" s="399"/>
      <c r="AT77" s="399"/>
      <c r="AU77" s="399"/>
      <c r="AV77" s="399"/>
      <c r="AW77" s="399"/>
      <c r="AX77" s="399"/>
      <c r="AY77" s="399"/>
      <c r="AZ77" s="399"/>
      <c r="BA77" s="399"/>
      <c r="BB77" s="399"/>
      <c r="BC77" s="399"/>
      <c r="BD77" s="399"/>
      <c r="BE77" s="399"/>
      <c r="BF77" s="399"/>
      <c r="BG77" s="399"/>
      <c r="BH77" s="399"/>
      <c r="BI77" s="399"/>
      <c r="BJ77" s="399"/>
      <c r="BK77" s="399"/>
      <c r="BL77" s="399"/>
      <c r="BM77" s="399"/>
      <c r="BN77" s="399"/>
      <c r="BO77" s="399"/>
      <c r="BP77" s="399"/>
      <c r="BQ77" s="399"/>
      <c r="BR77" s="399"/>
      <c r="BS77" s="399"/>
      <c r="BT77" s="399"/>
      <c r="BU77" s="399"/>
    </row>
    <row r="78" spans="1:78" s="65" customFormat="1" ht="9.75" customHeight="1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7"/>
      <c r="BN78" s="67"/>
      <c r="BO78" s="67"/>
      <c r="BP78" s="67"/>
      <c r="BQ78" s="67"/>
      <c r="BR78" s="67"/>
      <c r="BS78" s="67"/>
    </row>
    <row r="79" spans="1:78" s="65" customFormat="1" ht="9.75" customHeight="1">
      <c r="C79" s="407" t="s">
        <v>287</v>
      </c>
      <c r="D79" s="407"/>
      <c r="E79" s="407"/>
      <c r="F79" s="407"/>
      <c r="G79" s="407"/>
      <c r="H79" s="407"/>
      <c r="I79" s="407"/>
      <c r="J79" s="408"/>
      <c r="K79" s="408"/>
      <c r="L79" s="408"/>
      <c r="M79" s="409" t="s">
        <v>29</v>
      </c>
      <c r="N79" s="409"/>
      <c r="O79" s="409"/>
      <c r="P79" s="408"/>
      <c r="Q79" s="408"/>
      <c r="R79" s="408"/>
      <c r="S79" s="408"/>
      <c r="T79" s="409" t="s">
        <v>30</v>
      </c>
      <c r="U79" s="409"/>
      <c r="V79" s="409"/>
      <c r="BT79" s="67"/>
      <c r="BU79" s="67"/>
      <c r="BV79" s="67"/>
      <c r="BW79" s="67"/>
      <c r="BX79" s="67"/>
      <c r="BY79" s="67"/>
      <c r="BZ79" s="67"/>
    </row>
    <row r="80" spans="1:78" s="65" customFormat="1" ht="9.75" customHeight="1">
      <c r="C80" s="407"/>
      <c r="D80" s="407"/>
      <c r="E80" s="407"/>
      <c r="F80" s="407"/>
      <c r="G80" s="407"/>
      <c r="H80" s="407"/>
      <c r="I80" s="407"/>
      <c r="J80" s="408"/>
      <c r="K80" s="408"/>
      <c r="L80" s="408"/>
      <c r="M80" s="409"/>
      <c r="N80" s="409"/>
      <c r="O80" s="409"/>
      <c r="P80" s="408"/>
      <c r="Q80" s="408"/>
      <c r="R80" s="408"/>
      <c r="S80" s="408"/>
      <c r="T80" s="409"/>
      <c r="U80" s="409"/>
      <c r="V80" s="409"/>
      <c r="BT80" s="67"/>
      <c r="BU80" s="67"/>
      <c r="BV80" s="67"/>
      <c r="BW80" s="67"/>
      <c r="BX80" s="67"/>
      <c r="BY80" s="67"/>
      <c r="BZ80" s="67"/>
    </row>
    <row r="81" spans="3:78" s="65" customFormat="1" ht="9.75" customHeight="1"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BT81" s="67"/>
      <c r="BU81" s="67"/>
      <c r="BV81" s="67"/>
      <c r="BW81" s="67"/>
      <c r="BX81" s="67"/>
      <c r="BY81" s="67"/>
      <c r="BZ81" s="67"/>
    </row>
    <row r="82" spans="3:78" s="65" customFormat="1" ht="9.75" customHeight="1">
      <c r="D82" s="404" t="s">
        <v>251</v>
      </c>
      <c r="E82" s="404"/>
      <c r="F82" s="404"/>
      <c r="G82" s="404"/>
      <c r="H82" s="404"/>
      <c r="I82" s="404"/>
      <c r="J82" s="404"/>
      <c r="K82" s="404"/>
      <c r="L82" s="404"/>
      <c r="M82" s="404"/>
      <c r="N82" s="404"/>
      <c r="O82" s="404"/>
      <c r="P82" s="404"/>
      <c r="Q82" s="404"/>
      <c r="R82" s="404"/>
      <c r="S82" s="404"/>
      <c r="T82" s="404"/>
      <c r="U82" s="404"/>
      <c r="V82" s="404"/>
      <c r="W82" s="404"/>
      <c r="X82" s="404"/>
      <c r="Y82" s="404"/>
      <c r="Z82" s="404"/>
      <c r="AA82" s="404"/>
      <c r="AB82" s="404"/>
      <c r="AC82" s="404"/>
      <c r="AD82" s="404"/>
      <c r="AE82" s="404"/>
      <c r="AF82" s="404"/>
      <c r="AG82" s="68"/>
      <c r="AM82" s="406" t="s">
        <v>31</v>
      </c>
      <c r="AN82" s="406"/>
      <c r="AO82" s="406"/>
      <c r="AP82" s="406"/>
      <c r="AQ82" s="406"/>
      <c r="AR82" s="406"/>
      <c r="AS82" s="406"/>
      <c r="AT82" s="406"/>
      <c r="AU82" s="406"/>
      <c r="AV82" s="406"/>
      <c r="AW82" s="406"/>
      <c r="AX82" s="406"/>
      <c r="AY82" s="406"/>
      <c r="AZ82" s="406"/>
      <c r="BA82" s="406"/>
      <c r="BB82" s="406"/>
      <c r="BC82" s="406"/>
      <c r="BD82" s="406"/>
      <c r="BE82" s="406"/>
      <c r="BF82" s="406"/>
      <c r="BG82" s="406"/>
      <c r="BH82" s="406"/>
      <c r="BI82" s="406"/>
      <c r="BJ82" s="406"/>
      <c r="BK82" s="406"/>
      <c r="BL82" s="406"/>
      <c r="BM82" s="406"/>
      <c r="BN82" s="406"/>
      <c r="BO82" s="406"/>
      <c r="BP82" s="406"/>
      <c r="BQ82" s="439" t="s">
        <v>32</v>
      </c>
      <c r="BR82" s="439"/>
      <c r="BS82" s="439"/>
      <c r="BU82" s="54"/>
      <c r="BV82" s="54"/>
      <c r="BW82" s="67"/>
      <c r="BX82" s="67"/>
      <c r="BY82" s="67"/>
      <c r="BZ82" s="67"/>
    </row>
    <row r="83" spans="3:78" s="65" customFormat="1" ht="9.75" customHeight="1"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68"/>
      <c r="AM83" s="406"/>
      <c r="AN83" s="406"/>
      <c r="AO83" s="406"/>
      <c r="AP83" s="406"/>
      <c r="AQ83" s="406"/>
      <c r="AR83" s="406"/>
      <c r="AS83" s="438"/>
      <c r="AT83" s="438"/>
      <c r="AU83" s="438"/>
      <c r="AV83" s="438"/>
      <c r="AW83" s="438"/>
      <c r="AX83" s="438"/>
      <c r="AY83" s="438"/>
      <c r="AZ83" s="438"/>
      <c r="BA83" s="438"/>
      <c r="BB83" s="438"/>
      <c r="BC83" s="438"/>
      <c r="BD83" s="438"/>
      <c r="BE83" s="438"/>
      <c r="BF83" s="438"/>
      <c r="BG83" s="438"/>
      <c r="BH83" s="438"/>
      <c r="BI83" s="438"/>
      <c r="BJ83" s="438"/>
      <c r="BK83" s="438"/>
      <c r="BL83" s="438"/>
      <c r="BM83" s="438"/>
      <c r="BN83" s="438"/>
      <c r="BO83" s="438"/>
      <c r="BP83" s="438"/>
      <c r="BQ83" s="440"/>
      <c r="BR83" s="440"/>
      <c r="BS83" s="440"/>
      <c r="BU83" s="54"/>
      <c r="BV83" s="54"/>
      <c r="BW83" s="67"/>
      <c r="BX83" s="67"/>
      <c r="BY83" s="67"/>
      <c r="BZ83" s="67"/>
    </row>
    <row r="84" spans="3:78" s="65" customFormat="1" ht="9.75" customHeight="1"/>
    <row r="85" spans="3:78" s="65" customFormat="1" ht="9.75" customHeight="1">
      <c r="S85" s="399" t="s">
        <v>295</v>
      </c>
      <c r="T85" s="399"/>
      <c r="U85" s="399"/>
      <c r="V85" s="399"/>
      <c r="W85" s="399"/>
      <c r="X85" s="399"/>
      <c r="Y85" s="399"/>
      <c r="Z85" s="399"/>
      <c r="AA85" s="399"/>
      <c r="AB85" s="399"/>
      <c r="AC85" s="399"/>
      <c r="AD85" s="399"/>
      <c r="AE85" s="399"/>
      <c r="AF85" s="399"/>
      <c r="AG85" s="399"/>
      <c r="AH85" s="399"/>
      <c r="AI85" s="399"/>
      <c r="AJ85" s="399"/>
      <c r="AK85" s="399"/>
      <c r="AL85" s="399"/>
      <c r="AM85" s="399"/>
      <c r="AN85" s="399"/>
      <c r="AO85" s="399"/>
      <c r="AP85" s="399"/>
      <c r="AQ85" s="399"/>
      <c r="AR85" s="399"/>
      <c r="AS85" s="399"/>
      <c r="AT85" s="399"/>
      <c r="AU85" s="399"/>
      <c r="AV85" s="399"/>
      <c r="AW85" s="399"/>
      <c r="AX85" s="399"/>
      <c r="AY85" s="399"/>
      <c r="AZ85" s="399"/>
      <c r="BA85" s="399"/>
      <c r="BB85" s="399"/>
      <c r="BC85" s="399"/>
      <c r="BD85" s="399"/>
      <c r="BE85" s="399"/>
      <c r="BF85" s="399"/>
      <c r="BG85" s="399"/>
      <c r="BH85" s="399"/>
      <c r="BI85" s="399"/>
      <c r="BJ85" s="399"/>
      <c r="BK85" s="399"/>
      <c r="BL85" s="399"/>
      <c r="BM85" s="399"/>
      <c r="BN85" s="399"/>
      <c r="BO85" s="399"/>
      <c r="BP85" s="399"/>
      <c r="BQ85" s="399"/>
      <c r="BR85" s="399"/>
      <c r="BS85" s="399"/>
      <c r="BT85" s="399"/>
      <c r="BU85" s="399"/>
      <c r="BV85" s="67"/>
      <c r="BW85" s="67"/>
      <c r="BX85" s="67"/>
      <c r="BY85" s="67"/>
      <c r="BZ85" s="67"/>
    </row>
    <row r="86" spans="3:78" s="65" customFormat="1" ht="9.75" customHeight="1">
      <c r="R86" s="80"/>
      <c r="S86" s="399"/>
      <c r="T86" s="399"/>
      <c r="U86" s="399"/>
      <c r="V86" s="399"/>
      <c r="W86" s="399"/>
      <c r="X86" s="399"/>
      <c r="Y86" s="399"/>
      <c r="Z86" s="399"/>
      <c r="AA86" s="399"/>
      <c r="AB86" s="399"/>
      <c r="AC86" s="399"/>
      <c r="AD86" s="399"/>
      <c r="AE86" s="399"/>
      <c r="AF86" s="399"/>
      <c r="AG86" s="399"/>
      <c r="AH86" s="399"/>
      <c r="AI86" s="399"/>
      <c r="AJ86" s="399"/>
      <c r="AK86" s="399"/>
      <c r="AL86" s="399"/>
      <c r="AM86" s="399"/>
      <c r="AN86" s="399"/>
      <c r="AO86" s="399"/>
      <c r="AP86" s="399"/>
      <c r="AQ86" s="399"/>
      <c r="AR86" s="399"/>
      <c r="AS86" s="399"/>
      <c r="AT86" s="399"/>
      <c r="AU86" s="399"/>
      <c r="AV86" s="399"/>
      <c r="AW86" s="399"/>
      <c r="AX86" s="399"/>
      <c r="AY86" s="399"/>
      <c r="AZ86" s="399"/>
      <c r="BA86" s="399"/>
      <c r="BB86" s="399"/>
      <c r="BC86" s="399"/>
      <c r="BD86" s="399"/>
      <c r="BE86" s="399"/>
      <c r="BF86" s="399"/>
      <c r="BG86" s="399"/>
      <c r="BH86" s="399"/>
      <c r="BI86" s="399"/>
      <c r="BJ86" s="399"/>
      <c r="BK86" s="399"/>
      <c r="BL86" s="399"/>
      <c r="BM86" s="399"/>
      <c r="BN86" s="399"/>
      <c r="BO86" s="399"/>
      <c r="BP86" s="399"/>
      <c r="BQ86" s="399"/>
      <c r="BR86" s="399"/>
      <c r="BS86" s="399"/>
      <c r="BT86" s="399"/>
      <c r="BU86" s="399"/>
      <c r="BV86" s="67"/>
      <c r="BW86" s="67"/>
      <c r="BX86" s="67"/>
      <c r="BY86" s="67"/>
      <c r="BZ86" s="67"/>
    </row>
    <row r="87" spans="3:78" s="65" customFormat="1" ht="9.75" customHeight="1"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79"/>
    </row>
    <row r="88" spans="3:78" s="65" customFormat="1" ht="9.75" customHeight="1"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79"/>
    </row>
    <row r="89" spans="3:78" s="65" customFormat="1" ht="9.75" customHeight="1"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8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  <row r="95" spans="3:78" ht="5.25" customHeight="1"/>
    <row r="98" ht="5.25" customHeight="1"/>
    <row r="102" s="8" customFormat="1" ht="9.75" customHeight="1"/>
    <row r="103" s="8" customFormat="1" ht="9.75" customHeight="1"/>
    <row r="104" s="8" customFormat="1" ht="9.75" customHeight="1"/>
    <row r="105" s="8" customFormat="1" ht="9.75" customHeight="1"/>
    <row r="106" s="8" customFormat="1" ht="9.75" customHeight="1"/>
    <row r="107" s="8" customFormat="1" ht="9.75" customHeight="1"/>
    <row r="108" s="8" customFormat="1" ht="9.75" customHeight="1"/>
    <row r="109" s="8" customFormat="1" ht="9.75" customHeight="1"/>
    <row r="110" s="8" customFormat="1" ht="9.75" customHeight="1"/>
    <row r="111" s="8" customFormat="1" ht="9.75" customHeight="1"/>
    <row r="112" s="8" customFormat="1" ht="9.75" customHeight="1"/>
    <row r="113" s="8" customFormat="1" ht="9.75" customHeight="1"/>
    <row r="114" s="8" customFormat="1" ht="9.75" customHeight="1"/>
    <row r="115" s="8" customFormat="1" ht="9.75" customHeight="1"/>
    <row r="116" s="8" customFormat="1" ht="9.75" customHeight="1"/>
    <row r="117" s="8" customFormat="1" ht="9.75" customHeight="1"/>
    <row r="118" s="8" customFormat="1" ht="9.75" customHeight="1"/>
    <row r="119" s="8" customFormat="1" ht="9.75" customHeight="1"/>
    <row r="120" s="8" customFormat="1" ht="9.75" customHeight="1"/>
    <row r="121" s="8" customFormat="1" ht="9.75" customHeight="1"/>
    <row r="122" s="8" customFormat="1" ht="9.75" customHeight="1"/>
    <row r="123" s="8" customFormat="1" ht="9.75" customHeight="1"/>
    <row r="124" s="8" customFormat="1" ht="9.75" customHeight="1"/>
    <row r="125" s="8" customFormat="1" ht="9.75" customHeight="1"/>
    <row r="126" s="8" customFormat="1" ht="9.75" customHeight="1"/>
    <row r="127" s="8" customFormat="1" ht="9.75" customHeight="1"/>
    <row r="128" s="8" customFormat="1" ht="9.75" customHeight="1"/>
    <row r="129" s="8" customFormat="1" ht="9.75" customHeight="1"/>
    <row r="130" s="8" customFormat="1" ht="9.75" customHeight="1"/>
    <row r="131" s="8" customFormat="1" ht="9.75" customHeight="1"/>
    <row r="132" s="8" customFormat="1" ht="9.75" customHeight="1"/>
    <row r="133" s="8" customFormat="1" ht="9.75" customHeight="1"/>
    <row r="134" s="8" customFormat="1" ht="9.75" customHeight="1"/>
    <row r="135" s="8" customFormat="1" ht="9.75" customHeight="1"/>
    <row r="136" s="8" customFormat="1" ht="9.75" customHeight="1"/>
    <row r="137" s="8" customFormat="1" ht="9.75" customHeight="1"/>
    <row r="138" s="8" customFormat="1" ht="9.75" customHeight="1"/>
    <row r="139" s="8" customFormat="1" ht="9.75" customHeight="1"/>
    <row r="140" s="8" customFormat="1" ht="9.75" customHeight="1"/>
    <row r="141" s="8" customFormat="1" ht="9.75" customHeight="1"/>
    <row r="142" s="8" customFormat="1" ht="9.75" customHeight="1"/>
    <row r="143" s="8" customFormat="1" ht="9.75" customHeight="1"/>
    <row r="144" s="8" customFormat="1" ht="9.75" customHeight="1"/>
    <row r="145" s="8" customFormat="1" ht="9.75" customHeight="1"/>
    <row r="146" s="8" customFormat="1" ht="9.75" customHeight="1"/>
    <row r="147" s="8" customFormat="1" ht="9.75" customHeight="1"/>
    <row r="158" s="8" customFormat="1" ht="9.75" customHeight="1"/>
    <row r="159" s="8" customFormat="1" ht="9.75" customHeight="1"/>
  </sheetData>
  <mergeCells count="300">
    <mergeCell ref="AT62:AY63"/>
    <mergeCell ref="AZ54:BG55"/>
    <mergeCell ref="AZ60:BG61"/>
    <mergeCell ref="AZ62:BG63"/>
    <mergeCell ref="AZ56:BG57"/>
    <mergeCell ref="AZ58:BG59"/>
    <mergeCell ref="AT60:AY61"/>
    <mergeCell ref="AN64:AN65"/>
    <mergeCell ref="AO64:AS65"/>
    <mergeCell ref="AT64:AY65"/>
    <mergeCell ref="AZ18:BG19"/>
    <mergeCell ref="AZ20:BG21"/>
    <mergeCell ref="AO18:AS19"/>
    <mergeCell ref="AT18:AY19"/>
    <mergeCell ref="AP5:BN6"/>
    <mergeCell ref="AP8:BN9"/>
    <mergeCell ref="BH18:BU19"/>
    <mergeCell ref="BF11:BG12"/>
    <mergeCell ref="BH11:BN12"/>
    <mergeCell ref="AO16:AS17"/>
    <mergeCell ref="AT16:AY17"/>
    <mergeCell ref="BH16:BU17"/>
    <mergeCell ref="AO20:AS21"/>
    <mergeCell ref="AT20:AY21"/>
    <mergeCell ref="BH20:BU21"/>
    <mergeCell ref="AZ16:BG17"/>
    <mergeCell ref="A14:K15"/>
    <mergeCell ref="L14:AA15"/>
    <mergeCell ref="AB14:AS15"/>
    <mergeCell ref="AT14:AY15"/>
    <mergeCell ref="BH14:BU15"/>
    <mergeCell ref="AP11:AR12"/>
    <mergeCell ref="AZ14:BG14"/>
    <mergeCell ref="AZ15:BG15"/>
    <mergeCell ref="AS11:AW12"/>
    <mergeCell ref="AX11:AY12"/>
    <mergeCell ref="A18:K19"/>
    <mergeCell ref="L18:AA19"/>
    <mergeCell ref="AB18:AG19"/>
    <mergeCell ref="AH18:AH19"/>
    <mergeCell ref="AI18:AM19"/>
    <mergeCell ref="AN18:AN19"/>
    <mergeCell ref="A20:K21"/>
    <mergeCell ref="L20:AA21"/>
    <mergeCell ref="AB20:AG21"/>
    <mergeCell ref="AH20:AH21"/>
    <mergeCell ref="AI20:AM21"/>
    <mergeCell ref="AN20:AN21"/>
    <mergeCell ref="A22:H29"/>
    <mergeCell ref="I22:K29"/>
    <mergeCell ref="L22:AA23"/>
    <mergeCell ref="AB22:AG23"/>
    <mergeCell ref="L26:AA27"/>
    <mergeCell ref="AB26:AG27"/>
    <mergeCell ref="AH22:AH23"/>
    <mergeCell ref="AI22:AM23"/>
    <mergeCell ref="AN22:AN23"/>
    <mergeCell ref="AH26:AH27"/>
    <mergeCell ref="AI26:AM27"/>
    <mergeCell ref="AN26:AN27"/>
    <mergeCell ref="AO22:AS23"/>
    <mergeCell ref="AT22:AY23"/>
    <mergeCell ref="BH22:BU23"/>
    <mergeCell ref="L24:AA25"/>
    <mergeCell ref="AB24:AG25"/>
    <mergeCell ref="AH24:AH25"/>
    <mergeCell ref="AI24:AM25"/>
    <mergeCell ref="AN24:AN25"/>
    <mergeCell ref="AO24:AS25"/>
    <mergeCell ref="AT24:AY25"/>
    <mergeCell ref="BH24:BU25"/>
    <mergeCell ref="AZ22:BG23"/>
    <mergeCell ref="AO26:AS27"/>
    <mergeCell ref="AT26:AY27"/>
    <mergeCell ref="BH26:BU27"/>
    <mergeCell ref="AZ24:BG25"/>
    <mergeCell ref="L28:AA29"/>
    <mergeCell ref="AB28:AG29"/>
    <mergeCell ref="AH28:AH29"/>
    <mergeCell ref="AI28:AM29"/>
    <mergeCell ref="AN28:AN29"/>
    <mergeCell ref="AO28:AS29"/>
    <mergeCell ref="AT28:AY29"/>
    <mergeCell ref="BH28:BU29"/>
    <mergeCell ref="AZ26:BG27"/>
    <mergeCell ref="AZ28:BG29"/>
    <mergeCell ref="A30:H33"/>
    <mergeCell ref="I30:K33"/>
    <mergeCell ref="L30:AA31"/>
    <mergeCell ref="AB30:AG31"/>
    <mergeCell ref="AH30:AH31"/>
    <mergeCell ref="AI30:AM31"/>
    <mergeCell ref="AN30:AN31"/>
    <mergeCell ref="AO30:AS31"/>
    <mergeCell ref="AT30:AY31"/>
    <mergeCell ref="BH30:BU31"/>
    <mergeCell ref="L32:AA33"/>
    <mergeCell ref="AB32:AG33"/>
    <mergeCell ref="AH32:AH33"/>
    <mergeCell ref="AI32:AM33"/>
    <mergeCell ref="AN32:AN33"/>
    <mergeCell ref="AO32:AS33"/>
    <mergeCell ref="AT32:AY33"/>
    <mergeCell ref="BH32:BU33"/>
    <mergeCell ref="AZ30:BG31"/>
    <mergeCell ref="AZ32:BG33"/>
    <mergeCell ref="A34:H37"/>
    <mergeCell ref="I34:K37"/>
    <mergeCell ref="L34:AA35"/>
    <mergeCell ref="AB34:AG35"/>
    <mergeCell ref="AH34:AH35"/>
    <mergeCell ref="AI34:AM35"/>
    <mergeCell ref="AN34:AN35"/>
    <mergeCell ref="AO34:AS35"/>
    <mergeCell ref="AT34:AY35"/>
    <mergeCell ref="BH34:BU35"/>
    <mergeCell ref="L36:AA37"/>
    <mergeCell ref="AB36:AG37"/>
    <mergeCell ref="AH36:AH37"/>
    <mergeCell ref="AI36:AM37"/>
    <mergeCell ref="AN36:AN37"/>
    <mergeCell ref="AO36:AS37"/>
    <mergeCell ref="AT36:AY37"/>
    <mergeCell ref="BH36:BU37"/>
    <mergeCell ref="AZ34:BG35"/>
    <mergeCell ref="AZ36:BG37"/>
    <mergeCell ref="A38:H41"/>
    <mergeCell ref="I38:K41"/>
    <mergeCell ref="L38:AA39"/>
    <mergeCell ref="AB38:AG39"/>
    <mergeCell ref="AH38:AH39"/>
    <mergeCell ref="AI38:AM39"/>
    <mergeCell ref="AN38:AN39"/>
    <mergeCell ref="AO38:AS39"/>
    <mergeCell ref="AT38:AY39"/>
    <mergeCell ref="BH38:BU39"/>
    <mergeCell ref="L40:AA41"/>
    <mergeCell ref="AB40:AG41"/>
    <mergeCell ref="AH40:AH41"/>
    <mergeCell ref="AI40:AM41"/>
    <mergeCell ref="AN40:AN41"/>
    <mergeCell ref="AO40:AS41"/>
    <mergeCell ref="AT40:AY41"/>
    <mergeCell ref="BH40:BU41"/>
    <mergeCell ref="AZ38:BG39"/>
    <mergeCell ref="AZ40:BG41"/>
    <mergeCell ref="A42:AH43"/>
    <mergeCell ref="A44:K45"/>
    <mergeCell ref="L44:AA45"/>
    <mergeCell ref="AB44:AS45"/>
    <mergeCell ref="AT44:AY45"/>
    <mergeCell ref="BH44:BU45"/>
    <mergeCell ref="AZ45:BG45"/>
    <mergeCell ref="A46:H47"/>
    <mergeCell ref="I46:K47"/>
    <mergeCell ref="L46:AA47"/>
    <mergeCell ref="AB46:AG47"/>
    <mergeCell ref="AH46:AH47"/>
    <mergeCell ref="AI46:AM47"/>
    <mergeCell ref="AT46:AY47"/>
    <mergeCell ref="BH46:BU47"/>
    <mergeCell ref="AZ46:BG47"/>
    <mergeCell ref="AZ44:BG44"/>
    <mergeCell ref="AN46:AN47"/>
    <mergeCell ref="AO46:AS47"/>
    <mergeCell ref="BH48:BU49"/>
    <mergeCell ref="A50:H51"/>
    <mergeCell ref="I50:K51"/>
    <mergeCell ref="L50:AA51"/>
    <mergeCell ref="AB50:AG51"/>
    <mergeCell ref="AH50:AH51"/>
    <mergeCell ref="AI50:AM51"/>
    <mergeCell ref="AN50:AN51"/>
    <mergeCell ref="AO50:AS51"/>
    <mergeCell ref="AT50:AY51"/>
    <mergeCell ref="BH50:BU51"/>
    <mergeCell ref="A48:H49"/>
    <mergeCell ref="I48:K49"/>
    <mergeCell ref="L48:AA49"/>
    <mergeCell ref="AB48:AG49"/>
    <mergeCell ref="AH48:AH49"/>
    <mergeCell ref="AI48:AM49"/>
    <mergeCell ref="AN48:AN49"/>
    <mergeCell ref="AO48:AS49"/>
    <mergeCell ref="AT48:AY49"/>
    <mergeCell ref="AZ48:BG49"/>
    <mergeCell ref="AZ50:BG51"/>
    <mergeCell ref="BH52:BU53"/>
    <mergeCell ref="A54:H55"/>
    <mergeCell ref="I54:K55"/>
    <mergeCell ref="L54:AA55"/>
    <mergeCell ref="AB54:AG55"/>
    <mergeCell ref="AH54:AH55"/>
    <mergeCell ref="AI54:AM55"/>
    <mergeCell ref="AN54:AN55"/>
    <mergeCell ref="AO54:AS55"/>
    <mergeCell ref="AT54:AY55"/>
    <mergeCell ref="BH54:BU55"/>
    <mergeCell ref="A52:H53"/>
    <mergeCell ref="I52:K53"/>
    <mergeCell ref="L52:AA53"/>
    <mergeCell ref="AB52:AG53"/>
    <mergeCell ref="AH52:AH53"/>
    <mergeCell ref="AI52:AM53"/>
    <mergeCell ref="AN52:AN53"/>
    <mergeCell ref="AO52:AS53"/>
    <mergeCell ref="AT52:AY53"/>
    <mergeCell ref="AZ52:BG53"/>
    <mergeCell ref="BH56:BU57"/>
    <mergeCell ref="A58:H59"/>
    <mergeCell ref="I58:K59"/>
    <mergeCell ref="L58:AA59"/>
    <mergeCell ref="AB58:AG59"/>
    <mergeCell ref="AH58:AH59"/>
    <mergeCell ref="AI58:AM59"/>
    <mergeCell ref="AN58:AN59"/>
    <mergeCell ref="AO58:AS59"/>
    <mergeCell ref="AT58:AY59"/>
    <mergeCell ref="BH58:BU59"/>
    <mergeCell ref="A56:H57"/>
    <mergeCell ref="I56:K57"/>
    <mergeCell ref="L56:AA57"/>
    <mergeCell ref="AB56:AG57"/>
    <mergeCell ref="AH56:AH57"/>
    <mergeCell ref="AI56:AM57"/>
    <mergeCell ref="AN56:AN57"/>
    <mergeCell ref="AO56:AS57"/>
    <mergeCell ref="AT56:AY57"/>
    <mergeCell ref="AH64:AH65"/>
    <mergeCell ref="AI64:AM65"/>
    <mergeCell ref="A68:H69"/>
    <mergeCell ref="AZ68:BG69"/>
    <mergeCell ref="BH60:BU61"/>
    <mergeCell ref="A62:H63"/>
    <mergeCell ref="I62:K63"/>
    <mergeCell ref="L62:AA63"/>
    <mergeCell ref="AB62:AG63"/>
    <mergeCell ref="AH62:AH63"/>
    <mergeCell ref="AI62:AM63"/>
    <mergeCell ref="BH62:BU63"/>
    <mergeCell ref="AN62:AN63"/>
    <mergeCell ref="A60:H61"/>
    <mergeCell ref="I60:K61"/>
    <mergeCell ref="L60:AA61"/>
    <mergeCell ref="AB60:AG61"/>
    <mergeCell ref="AH60:AH61"/>
    <mergeCell ref="AI60:AM61"/>
    <mergeCell ref="AN60:AN61"/>
    <mergeCell ref="AO60:AS61"/>
    <mergeCell ref="AZ64:BG65"/>
    <mergeCell ref="AZ66:BG67"/>
    <mergeCell ref="AO62:AS63"/>
    <mergeCell ref="BH64:BU65"/>
    <mergeCell ref="A66:H67"/>
    <mergeCell ref="I66:K67"/>
    <mergeCell ref="L66:AA67"/>
    <mergeCell ref="BH68:BU69"/>
    <mergeCell ref="AN66:AN67"/>
    <mergeCell ref="AO66:AS67"/>
    <mergeCell ref="AT66:AY67"/>
    <mergeCell ref="BH66:BU67"/>
    <mergeCell ref="AN68:AN69"/>
    <mergeCell ref="I68:K69"/>
    <mergeCell ref="L68:AA69"/>
    <mergeCell ref="AB68:AG69"/>
    <mergeCell ref="AH68:AH69"/>
    <mergeCell ref="AI68:AM69"/>
    <mergeCell ref="AO68:AS69"/>
    <mergeCell ref="AT68:AY69"/>
    <mergeCell ref="AB66:AG67"/>
    <mergeCell ref="AH66:AH67"/>
    <mergeCell ref="AI66:AM67"/>
    <mergeCell ref="A64:H65"/>
    <mergeCell ref="I64:K65"/>
    <mergeCell ref="L64:AA65"/>
    <mergeCell ref="AB64:AG65"/>
    <mergeCell ref="S85:BU86"/>
    <mergeCell ref="A1:BU3"/>
    <mergeCell ref="AH5:AO6"/>
    <mergeCell ref="AH8:AO9"/>
    <mergeCell ref="AH11:AO12"/>
    <mergeCell ref="AZ11:BE12"/>
    <mergeCell ref="A76:BU77"/>
    <mergeCell ref="B74:BU75"/>
    <mergeCell ref="D82:AF83"/>
    <mergeCell ref="AM82:AR83"/>
    <mergeCell ref="A16:K17"/>
    <mergeCell ref="L16:AA17"/>
    <mergeCell ref="AB16:AG17"/>
    <mergeCell ref="AH16:AH17"/>
    <mergeCell ref="AI16:AM17"/>
    <mergeCell ref="AN16:AN17"/>
    <mergeCell ref="BQ82:BS83"/>
    <mergeCell ref="C79:I80"/>
    <mergeCell ref="J79:L80"/>
    <mergeCell ref="M79:O80"/>
    <mergeCell ref="P79:S80"/>
    <mergeCell ref="T79:V80"/>
    <mergeCell ref="AS82:BP83"/>
    <mergeCell ref="A70:BU70"/>
  </mergeCells>
  <phoneticPr fontId="3"/>
  <pageMargins left="0.94488188976377963" right="0.2" top="0.98425196850393704" bottom="0.2" header="0.51181102362204722" footer="0.51181102362204722"/>
  <pageSetup paperSize="9" scale="9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Z76"/>
  <sheetViews>
    <sheetView view="pageBreakPreview" topLeftCell="A10" zoomScaleNormal="100" zoomScaleSheetLayoutView="100" workbookViewId="0">
      <selection sqref="A1:BS3"/>
    </sheetView>
  </sheetViews>
  <sheetFormatPr defaultColWidth="1.33203125" defaultRowHeight="9.75" customHeight="1"/>
  <cols>
    <col min="1" max="11" width="1.33203125" style="1" customWidth="1"/>
    <col min="12" max="13" width="2.21875" style="1" customWidth="1"/>
    <col min="14" max="14" width="3" style="1" customWidth="1"/>
    <col min="15" max="20" width="1.33203125" style="1" customWidth="1"/>
    <col min="21" max="34" width="1.21875" style="1" customWidth="1"/>
    <col min="35" max="47" width="1.33203125" style="1" customWidth="1"/>
    <col min="48" max="63" width="1.21875" style="1" customWidth="1"/>
    <col min="64" max="64" width="2.77734375" style="1" customWidth="1"/>
    <col min="65" max="16384" width="1.33203125" style="1"/>
  </cols>
  <sheetData>
    <row r="1" spans="1:71" ht="9.75" customHeight="1">
      <c r="A1" s="300" t="s">
        <v>181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</row>
    <row r="2" spans="1:71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</row>
    <row r="3" spans="1:71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</row>
    <row r="4" spans="1:71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8"/>
      <c r="BF4" s="8"/>
      <c r="BG4" s="8"/>
      <c r="BH4" s="8"/>
      <c r="BI4" s="8"/>
      <c r="BJ4" s="8"/>
      <c r="BK4" s="8"/>
      <c r="BL4" s="8"/>
    </row>
    <row r="5" spans="1:71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19" t="s">
        <v>94</v>
      </c>
      <c r="AJ5" s="219"/>
      <c r="AK5" s="219"/>
      <c r="AL5" s="219"/>
      <c r="AM5" s="219"/>
      <c r="AN5" s="219"/>
      <c r="AO5" s="219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</row>
    <row r="6" spans="1:71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19"/>
      <c r="AJ6" s="219"/>
      <c r="AK6" s="219"/>
      <c r="AL6" s="219"/>
      <c r="AM6" s="219"/>
      <c r="AN6" s="219"/>
      <c r="AO6" s="219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</row>
    <row r="7" spans="1:71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4"/>
      <c r="AJ7" s="4"/>
      <c r="AK7" s="4"/>
      <c r="AL7" s="4"/>
      <c r="AM7" s="4"/>
      <c r="AN7" s="4"/>
      <c r="AO7" s="4"/>
      <c r="AP7" s="5"/>
      <c r="AQ7" s="2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6"/>
      <c r="BF7" s="6"/>
      <c r="BG7" s="6"/>
      <c r="BH7" s="6"/>
      <c r="BI7" s="6"/>
      <c r="BJ7" s="6"/>
      <c r="BK7" s="5"/>
      <c r="BL7" s="5"/>
    </row>
    <row r="8" spans="1:71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19" t="s">
        <v>25</v>
      </c>
      <c r="AJ8" s="219"/>
      <c r="AK8" s="219"/>
      <c r="AL8" s="219"/>
      <c r="AM8" s="219"/>
      <c r="AN8" s="219"/>
      <c r="AO8" s="219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</row>
    <row r="9" spans="1:71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19"/>
      <c r="AJ9" s="219"/>
      <c r="AK9" s="219"/>
      <c r="AL9" s="219"/>
      <c r="AM9" s="219"/>
      <c r="AN9" s="219"/>
      <c r="AO9" s="219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</row>
    <row r="10" spans="1:71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4"/>
      <c r="AJ10" s="4"/>
      <c r="AK10" s="4"/>
      <c r="AL10" s="4"/>
      <c r="AM10" s="4"/>
      <c r="AN10" s="4"/>
      <c r="AO10" s="4"/>
      <c r="AP10" s="5"/>
      <c r="AQ10" s="2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6"/>
      <c r="BF10" s="6"/>
      <c r="BG10" s="6"/>
      <c r="BH10" s="6"/>
      <c r="BI10" s="6"/>
      <c r="BJ10" s="6"/>
      <c r="BK10" s="5"/>
      <c r="BL10" s="5"/>
    </row>
    <row r="11" spans="1:71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19" t="s">
        <v>26</v>
      </c>
      <c r="AJ11" s="219"/>
      <c r="AK11" s="219"/>
      <c r="AL11" s="219"/>
      <c r="AM11" s="219"/>
      <c r="AN11" s="219"/>
      <c r="AO11" s="219"/>
      <c r="AP11" s="219" t="s">
        <v>27</v>
      </c>
      <c r="AQ11" s="219"/>
      <c r="AR11" s="303"/>
      <c r="AS11" s="303"/>
      <c r="AT11" s="303"/>
      <c r="AU11" s="303"/>
      <c r="AV11" s="303"/>
      <c r="AW11" s="303"/>
      <c r="AX11" s="305" t="s">
        <v>28</v>
      </c>
      <c r="AY11" s="305"/>
      <c r="AZ11" s="303"/>
      <c r="BA11" s="303"/>
      <c r="BB11" s="303"/>
      <c r="BC11" s="303"/>
      <c r="BD11" s="303"/>
      <c r="BE11" s="303"/>
      <c r="BF11" s="305" t="s">
        <v>28</v>
      </c>
      <c r="BG11" s="305"/>
      <c r="BH11" s="303"/>
      <c r="BI11" s="303"/>
      <c r="BJ11" s="303"/>
      <c r="BK11" s="303"/>
      <c r="BL11" s="303"/>
    </row>
    <row r="12" spans="1:71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19"/>
      <c r="AJ12" s="219"/>
      <c r="AK12" s="219"/>
      <c r="AL12" s="219"/>
      <c r="AM12" s="219"/>
      <c r="AN12" s="219"/>
      <c r="AO12" s="219"/>
      <c r="AP12" s="220"/>
      <c r="AQ12" s="220"/>
      <c r="AR12" s="304"/>
      <c r="AS12" s="304"/>
      <c r="AT12" s="304"/>
      <c r="AU12" s="304"/>
      <c r="AV12" s="304"/>
      <c r="AW12" s="304"/>
      <c r="AX12" s="306"/>
      <c r="AY12" s="306"/>
      <c r="AZ12" s="304"/>
      <c r="BA12" s="304"/>
      <c r="BB12" s="304"/>
      <c r="BC12" s="304"/>
      <c r="BD12" s="304"/>
      <c r="BE12" s="304"/>
      <c r="BF12" s="306"/>
      <c r="BG12" s="306"/>
      <c r="BH12" s="304"/>
      <c r="BI12" s="304"/>
      <c r="BJ12" s="304"/>
      <c r="BK12" s="304"/>
      <c r="BL12" s="304"/>
    </row>
    <row r="13" spans="1:71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4"/>
      <c r="AJ13" s="4"/>
      <c r="AK13" s="4"/>
      <c r="AL13" s="4"/>
      <c r="AM13" s="4"/>
      <c r="AN13" s="4"/>
      <c r="AO13" s="4"/>
      <c r="AP13" s="4"/>
      <c r="AQ13" s="5"/>
      <c r="AR13" s="5"/>
      <c r="AS13" s="5"/>
      <c r="AT13" s="5"/>
      <c r="AU13" s="5"/>
      <c r="AV13" s="4"/>
      <c r="AW13" s="5"/>
      <c r="AX13" s="5"/>
      <c r="AY13" s="5"/>
      <c r="AZ13" s="5"/>
      <c r="BA13" s="5"/>
      <c r="BB13" s="5"/>
      <c r="BC13" s="5"/>
      <c r="BD13" s="4"/>
      <c r="BE13" s="4"/>
      <c r="BF13" s="6"/>
      <c r="BG13" s="6"/>
      <c r="BH13" s="6"/>
      <c r="BI13" s="6"/>
      <c r="BJ13" s="6"/>
      <c r="BK13" s="6"/>
      <c r="BL13" s="6"/>
    </row>
    <row r="14" spans="1:71" ht="9.75" customHeight="1">
      <c r="A14" s="389" t="s">
        <v>85</v>
      </c>
      <c r="B14" s="452"/>
      <c r="C14" s="452"/>
      <c r="D14" s="452"/>
      <c r="E14" s="452"/>
      <c r="F14" s="452"/>
      <c r="G14" s="452"/>
      <c r="H14" s="452"/>
      <c r="I14" s="452"/>
      <c r="J14" s="452"/>
      <c r="K14" s="389" t="s">
        <v>4</v>
      </c>
      <c r="L14" s="452"/>
      <c r="M14" s="452"/>
      <c r="N14" s="452"/>
      <c r="O14" s="452"/>
      <c r="P14" s="454"/>
      <c r="Q14" s="542" t="s">
        <v>193</v>
      </c>
      <c r="R14" s="394"/>
      <c r="S14" s="394"/>
      <c r="T14" s="394"/>
      <c r="U14" s="394"/>
      <c r="V14" s="394"/>
      <c r="W14" s="394"/>
      <c r="X14" s="394"/>
      <c r="Y14" s="394"/>
      <c r="Z14" s="394"/>
      <c r="AA14" s="394"/>
      <c r="AB14" s="394"/>
      <c r="AC14" s="394"/>
      <c r="AD14" s="394"/>
      <c r="AE14" s="394"/>
      <c r="AF14" s="394"/>
      <c r="AG14" s="394"/>
      <c r="AH14" s="395"/>
      <c r="AI14" s="389" t="s">
        <v>106</v>
      </c>
      <c r="AJ14" s="452"/>
      <c r="AK14" s="452"/>
      <c r="AL14" s="452"/>
      <c r="AM14" s="452"/>
      <c r="AN14" s="452"/>
      <c r="AO14" s="452"/>
      <c r="AP14" s="454"/>
      <c r="AQ14" s="389" t="s">
        <v>36</v>
      </c>
      <c r="AR14" s="452"/>
      <c r="AS14" s="452"/>
      <c r="AT14" s="452"/>
      <c r="AU14" s="452"/>
      <c r="AV14" s="452"/>
      <c r="AW14" s="454"/>
      <c r="AX14" s="557" t="s">
        <v>216</v>
      </c>
      <c r="AY14" s="557"/>
      <c r="AZ14" s="557"/>
      <c r="BA14" s="557"/>
      <c r="BB14" s="557"/>
      <c r="BC14" s="557"/>
      <c r="BD14" s="557"/>
      <c r="BE14" s="557"/>
      <c r="BF14" s="542" t="s">
        <v>234</v>
      </c>
      <c r="BG14" s="452"/>
      <c r="BH14" s="452"/>
      <c r="BI14" s="452"/>
      <c r="BJ14" s="452"/>
      <c r="BK14" s="452"/>
      <c r="BL14" s="452"/>
      <c r="BM14" s="452"/>
      <c r="BN14" s="452"/>
      <c r="BO14" s="452"/>
      <c r="BP14" s="452"/>
      <c r="BQ14" s="452"/>
      <c r="BR14" s="452"/>
      <c r="BS14" s="454"/>
    </row>
    <row r="15" spans="1:71" ht="9.75" customHeight="1">
      <c r="A15" s="509"/>
      <c r="B15" s="544"/>
      <c r="C15" s="544"/>
      <c r="D15" s="544"/>
      <c r="E15" s="544"/>
      <c r="F15" s="544"/>
      <c r="G15" s="544"/>
      <c r="H15" s="544"/>
      <c r="I15" s="544"/>
      <c r="J15" s="544"/>
      <c r="K15" s="509"/>
      <c r="L15" s="544"/>
      <c r="M15" s="544"/>
      <c r="N15" s="544"/>
      <c r="O15" s="544"/>
      <c r="P15" s="545"/>
      <c r="Q15" s="509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532"/>
      <c r="AI15" s="509"/>
      <c r="AJ15" s="544"/>
      <c r="AK15" s="544"/>
      <c r="AL15" s="544"/>
      <c r="AM15" s="544"/>
      <c r="AN15" s="544"/>
      <c r="AO15" s="544"/>
      <c r="AP15" s="545"/>
      <c r="AQ15" s="509"/>
      <c r="AR15" s="544"/>
      <c r="AS15" s="544"/>
      <c r="AT15" s="544"/>
      <c r="AU15" s="544"/>
      <c r="AV15" s="544"/>
      <c r="AW15" s="545"/>
      <c r="AX15" s="557"/>
      <c r="AY15" s="557"/>
      <c r="AZ15" s="557"/>
      <c r="BA15" s="557"/>
      <c r="BB15" s="557"/>
      <c r="BC15" s="557"/>
      <c r="BD15" s="557"/>
      <c r="BE15" s="557"/>
      <c r="BF15" s="509"/>
      <c r="BG15" s="544"/>
      <c r="BH15" s="544"/>
      <c r="BI15" s="544"/>
      <c r="BJ15" s="544"/>
      <c r="BK15" s="544"/>
      <c r="BL15" s="544"/>
      <c r="BM15" s="544"/>
      <c r="BN15" s="544"/>
      <c r="BO15" s="544"/>
      <c r="BP15" s="544"/>
      <c r="BQ15" s="544"/>
      <c r="BR15" s="544"/>
      <c r="BS15" s="545"/>
    </row>
    <row r="16" spans="1:71" ht="9.75" customHeight="1">
      <c r="A16" s="543"/>
      <c r="B16" s="586"/>
      <c r="C16" s="586"/>
      <c r="D16" s="586"/>
      <c r="E16" s="586"/>
      <c r="F16" s="586"/>
      <c r="G16" s="586"/>
      <c r="H16" s="586"/>
      <c r="I16" s="586"/>
      <c r="J16" s="586"/>
      <c r="K16" s="543"/>
      <c r="L16" s="544"/>
      <c r="M16" s="544"/>
      <c r="N16" s="544"/>
      <c r="O16" s="544"/>
      <c r="P16" s="545"/>
      <c r="Q16" s="509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532"/>
      <c r="AI16" s="543"/>
      <c r="AJ16" s="544"/>
      <c r="AK16" s="544"/>
      <c r="AL16" s="544"/>
      <c r="AM16" s="544"/>
      <c r="AN16" s="544"/>
      <c r="AO16" s="544"/>
      <c r="AP16" s="545"/>
      <c r="AQ16" s="543"/>
      <c r="AR16" s="544"/>
      <c r="AS16" s="544"/>
      <c r="AT16" s="544"/>
      <c r="AU16" s="544"/>
      <c r="AV16" s="544"/>
      <c r="AW16" s="545"/>
      <c r="AX16" s="606" t="s">
        <v>218</v>
      </c>
      <c r="AY16" s="606"/>
      <c r="AZ16" s="606"/>
      <c r="BA16" s="606"/>
      <c r="BB16" s="606"/>
      <c r="BC16" s="606"/>
      <c r="BD16" s="606"/>
      <c r="BE16" s="606"/>
      <c r="BF16" s="543"/>
      <c r="BG16" s="586"/>
      <c r="BH16" s="586"/>
      <c r="BI16" s="586"/>
      <c r="BJ16" s="586"/>
      <c r="BK16" s="586"/>
      <c r="BL16" s="586"/>
      <c r="BM16" s="586"/>
      <c r="BN16" s="586"/>
      <c r="BO16" s="586"/>
      <c r="BP16" s="586"/>
      <c r="BQ16" s="586"/>
      <c r="BR16" s="586"/>
      <c r="BS16" s="545"/>
    </row>
    <row r="17" spans="1:71" ht="9.75" customHeight="1">
      <c r="A17" s="455"/>
      <c r="B17" s="453"/>
      <c r="C17" s="453"/>
      <c r="D17" s="453"/>
      <c r="E17" s="453"/>
      <c r="F17" s="453"/>
      <c r="G17" s="453"/>
      <c r="H17" s="453"/>
      <c r="I17" s="453"/>
      <c r="J17" s="453"/>
      <c r="K17" s="455"/>
      <c r="L17" s="453"/>
      <c r="M17" s="453"/>
      <c r="N17" s="453"/>
      <c r="O17" s="453"/>
      <c r="P17" s="456"/>
      <c r="Q17" s="321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322"/>
      <c r="AI17" s="455"/>
      <c r="AJ17" s="453"/>
      <c r="AK17" s="453"/>
      <c r="AL17" s="453"/>
      <c r="AM17" s="453"/>
      <c r="AN17" s="453"/>
      <c r="AO17" s="453"/>
      <c r="AP17" s="456"/>
      <c r="AQ17" s="455"/>
      <c r="AR17" s="453"/>
      <c r="AS17" s="453"/>
      <c r="AT17" s="453"/>
      <c r="AU17" s="453"/>
      <c r="AV17" s="453"/>
      <c r="AW17" s="456"/>
      <c r="AX17" s="557"/>
      <c r="AY17" s="557"/>
      <c r="AZ17" s="557"/>
      <c r="BA17" s="557"/>
      <c r="BB17" s="557"/>
      <c r="BC17" s="557"/>
      <c r="BD17" s="557"/>
      <c r="BE17" s="557"/>
      <c r="BF17" s="455"/>
      <c r="BG17" s="453"/>
      <c r="BH17" s="453"/>
      <c r="BI17" s="453"/>
      <c r="BJ17" s="453"/>
      <c r="BK17" s="453"/>
      <c r="BL17" s="453"/>
      <c r="BM17" s="453"/>
      <c r="BN17" s="453"/>
      <c r="BO17" s="453"/>
      <c r="BP17" s="453"/>
      <c r="BQ17" s="453"/>
      <c r="BR17" s="453"/>
      <c r="BS17" s="456"/>
    </row>
    <row r="18" spans="1:71" ht="9.75" customHeight="1">
      <c r="A18" s="977" t="s">
        <v>228</v>
      </c>
      <c r="B18" s="470"/>
      <c r="C18" s="470"/>
      <c r="D18" s="470"/>
      <c r="E18" s="470"/>
      <c r="F18" s="470"/>
      <c r="G18" s="470"/>
      <c r="H18" s="470"/>
      <c r="I18" s="470"/>
      <c r="J18" s="471"/>
      <c r="K18" s="419">
        <v>1</v>
      </c>
      <c r="L18" s="538"/>
      <c r="M18" s="538"/>
      <c r="N18" s="538"/>
      <c r="O18" s="538"/>
      <c r="P18" s="538"/>
      <c r="Q18" s="413" t="s" ph="1">
        <v>224</v>
      </c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5"/>
      <c r="AI18" s="419" t="s">
        <v>6</v>
      </c>
      <c r="AJ18" s="948"/>
      <c r="AK18" s="948"/>
      <c r="AL18" s="948"/>
      <c r="AM18" s="948"/>
      <c r="AN18" s="948"/>
      <c r="AO18" s="948"/>
      <c r="AP18" s="948"/>
      <c r="AQ18" s="419">
        <v>41</v>
      </c>
      <c r="AR18" s="948"/>
      <c r="AS18" s="948"/>
      <c r="AT18" s="948"/>
      <c r="AU18" s="948"/>
      <c r="AV18" s="948"/>
      <c r="AW18" s="948"/>
      <c r="AX18" s="413" t="s">
        <v>217</v>
      </c>
      <c r="AY18" s="414"/>
      <c r="AZ18" s="414"/>
      <c r="BA18" s="414"/>
      <c r="BB18" s="414"/>
      <c r="BC18" s="414"/>
      <c r="BD18" s="414"/>
      <c r="BE18" s="415"/>
      <c r="BF18" s="419" t="s">
        <v>226</v>
      </c>
      <c r="BG18" s="948"/>
      <c r="BH18" s="948"/>
      <c r="BI18" s="948"/>
      <c r="BJ18" s="948"/>
      <c r="BK18" s="948"/>
      <c r="BL18" s="948"/>
      <c r="BM18" s="948"/>
      <c r="BN18" s="948"/>
      <c r="BO18" s="948"/>
      <c r="BP18" s="948"/>
      <c r="BQ18" s="948"/>
      <c r="BR18" s="948"/>
      <c r="BS18" s="948"/>
    </row>
    <row r="19" spans="1:71" ht="9.75" customHeight="1">
      <c r="A19" s="524"/>
      <c r="B19" s="525"/>
      <c r="C19" s="525"/>
      <c r="D19" s="525"/>
      <c r="E19" s="525"/>
      <c r="F19" s="525"/>
      <c r="G19" s="525"/>
      <c r="H19" s="525"/>
      <c r="I19" s="525"/>
      <c r="J19" s="526"/>
      <c r="K19" s="539"/>
      <c r="L19" s="539"/>
      <c r="M19" s="539"/>
      <c r="N19" s="539"/>
      <c r="O19" s="539"/>
      <c r="P19" s="539"/>
      <c r="Q19" s="512"/>
      <c r="R19" s="513"/>
      <c r="S19" s="513"/>
      <c r="T19" s="513"/>
      <c r="U19" s="513"/>
      <c r="V19" s="513"/>
      <c r="W19" s="513"/>
      <c r="X19" s="513"/>
      <c r="Y19" s="513"/>
      <c r="Z19" s="513"/>
      <c r="AA19" s="513"/>
      <c r="AB19" s="513"/>
      <c r="AC19" s="513"/>
      <c r="AD19" s="513"/>
      <c r="AE19" s="513"/>
      <c r="AF19" s="513"/>
      <c r="AG19" s="513"/>
      <c r="AH19" s="514"/>
      <c r="AI19" s="949"/>
      <c r="AJ19" s="949"/>
      <c r="AK19" s="949"/>
      <c r="AL19" s="949"/>
      <c r="AM19" s="949"/>
      <c r="AN19" s="949"/>
      <c r="AO19" s="949"/>
      <c r="AP19" s="949"/>
      <c r="AQ19" s="949"/>
      <c r="AR19" s="949"/>
      <c r="AS19" s="949"/>
      <c r="AT19" s="949"/>
      <c r="AU19" s="949"/>
      <c r="AV19" s="949"/>
      <c r="AW19" s="949"/>
      <c r="AX19" s="512"/>
      <c r="AY19" s="513"/>
      <c r="AZ19" s="513"/>
      <c r="BA19" s="513"/>
      <c r="BB19" s="513"/>
      <c r="BC19" s="513"/>
      <c r="BD19" s="513"/>
      <c r="BE19" s="514"/>
      <c r="BF19" s="949"/>
      <c r="BG19" s="949"/>
      <c r="BH19" s="949"/>
      <c r="BI19" s="949"/>
      <c r="BJ19" s="949"/>
      <c r="BK19" s="949"/>
      <c r="BL19" s="949"/>
      <c r="BM19" s="949"/>
      <c r="BN19" s="949"/>
      <c r="BO19" s="949"/>
      <c r="BP19" s="949"/>
      <c r="BQ19" s="949"/>
      <c r="BR19" s="949"/>
      <c r="BS19" s="949"/>
    </row>
    <row r="20" spans="1:71" ht="9.75" customHeight="1">
      <c r="A20" s="476"/>
      <c r="B20" s="472"/>
      <c r="C20" s="472"/>
      <c r="D20" s="472"/>
      <c r="E20" s="472"/>
      <c r="F20" s="472"/>
      <c r="G20" s="472"/>
      <c r="H20" s="472"/>
      <c r="I20" s="472"/>
      <c r="J20" s="473"/>
      <c r="K20" s="540"/>
      <c r="L20" s="540"/>
      <c r="M20" s="540"/>
      <c r="N20" s="540"/>
      <c r="O20" s="540"/>
      <c r="P20" s="540"/>
      <c r="Q20" s="416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7"/>
      <c r="AD20" s="417"/>
      <c r="AE20" s="417"/>
      <c r="AF20" s="417"/>
      <c r="AG20" s="417"/>
      <c r="AH20" s="418"/>
      <c r="AI20" s="950"/>
      <c r="AJ20" s="950"/>
      <c r="AK20" s="950"/>
      <c r="AL20" s="950"/>
      <c r="AM20" s="950"/>
      <c r="AN20" s="950"/>
      <c r="AO20" s="950"/>
      <c r="AP20" s="950"/>
      <c r="AQ20" s="950"/>
      <c r="AR20" s="950"/>
      <c r="AS20" s="950"/>
      <c r="AT20" s="950"/>
      <c r="AU20" s="950"/>
      <c r="AV20" s="950"/>
      <c r="AW20" s="950"/>
      <c r="AX20" s="416"/>
      <c r="AY20" s="417"/>
      <c r="AZ20" s="417"/>
      <c r="BA20" s="417"/>
      <c r="BB20" s="417"/>
      <c r="BC20" s="417"/>
      <c r="BD20" s="417"/>
      <c r="BE20" s="418"/>
      <c r="BF20" s="950"/>
      <c r="BG20" s="950"/>
      <c r="BH20" s="950"/>
      <c r="BI20" s="950"/>
      <c r="BJ20" s="950"/>
      <c r="BK20" s="950"/>
      <c r="BL20" s="950"/>
      <c r="BM20" s="950"/>
      <c r="BN20" s="950"/>
      <c r="BO20" s="950"/>
      <c r="BP20" s="950"/>
      <c r="BQ20" s="950"/>
      <c r="BR20" s="950"/>
      <c r="BS20" s="950"/>
    </row>
    <row r="21" spans="1:71" ht="11.25" customHeight="1">
      <c r="A21" s="389" t="s">
        <v>5</v>
      </c>
      <c r="B21" s="452"/>
      <c r="C21" s="452"/>
      <c r="D21" s="452"/>
      <c r="E21" s="452"/>
      <c r="F21" s="452"/>
      <c r="G21" s="452"/>
      <c r="H21" s="452"/>
      <c r="I21" s="452"/>
      <c r="J21" s="454"/>
      <c r="K21" s="401">
        <v>1</v>
      </c>
      <c r="L21" s="467"/>
      <c r="M21" s="467"/>
      <c r="N21" s="467"/>
      <c r="O21" s="467"/>
      <c r="P21" s="467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 t="s">
        <v>6</v>
      </c>
      <c r="AJ21" s="958"/>
      <c r="AK21" s="958"/>
      <c r="AL21" s="958"/>
      <c r="AM21" s="958"/>
      <c r="AN21" s="958"/>
      <c r="AO21" s="958"/>
      <c r="AP21" s="958"/>
      <c r="AQ21" s="401"/>
      <c r="AR21" s="958"/>
      <c r="AS21" s="958"/>
      <c r="AT21" s="958"/>
      <c r="AU21" s="958"/>
      <c r="AV21" s="958"/>
      <c r="AW21" s="958"/>
      <c r="AX21" s="389" t="s">
        <v>217</v>
      </c>
      <c r="AY21" s="394"/>
      <c r="AZ21" s="394"/>
      <c r="BA21" s="394"/>
      <c r="BB21" s="394"/>
      <c r="BC21" s="394"/>
      <c r="BD21" s="394"/>
      <c r="BE21" s="395"/>
      <c r="BF21" s="401"/>
      <c r="BG21" s="958"/>
      <c r="BH21" s="958"/>
      <c r="BI21" s="958"/>
      <c r="BJ21" s="958"/>
      <c r="BK21" s="958"/>
      <c r="BL21" s="958"/>
      <c r="BM21" s="958"/>
      <c r="BN21" s="958"/>
      <c r="BO21" s="958"/>
      <c r="BP21" s="958"/>
      <c r="BQ21" s="958"/>
      <c r="BR21" s="958"/>
      <c r="BS21" s="958"/>
    </row>
    <row r="22" spans="1:71" ht="11.25" customHeight="1">
      <c r="A22" s="543"/>
      <c r="B22" s="544"/>
      <c r="C22" s="544"/>
      <c r="D22" s="544"/>
      <c r="E22" s="544"/>
      <c r="F22" s="544"/>
      <c r="G22" s="544"/>
      <c r="H22" s="544"/>
      <c r="I22" s="544"/>
      <c r="J22" s="545"/>
      <c r="K22" s="511"/>
      <c r="L22" s="511"/>
      <c r="M22" s="511"/>
      <c r="N22" s="511"/>
      <c r="O22" s="511"/>
      <c r="P22" s="511"/>
      <c r="Q22" s="597"/>
      <c r="R22" s="597"/>
      <c r="S22" s="597"/>
      <c r="T22" s="597"/>
      <c r="U22" s="597"/>
      <c r="V22" s="597"/>
      <c r="W22" s="597"/>
      <c r="X22" s="597"/>
      <c r="Y22" s="597"/>
      <c r="Z22" s="597"/>
      <c r="AA22" s="597"/>
      <c r="AB22" s="597"/>
      <c r="AC22" s="597"/>
      <c r="AD22" s="597"/>
      <c r="AE22" s="597"/>
      <c r="AF22" s="597"/>
      <c r="AG22" s="597"/>
      <c r="AH22" s="597"/>
      <c r="AI22" s="959"/>
      <c r="AJ22" s="959"/>
      <c r="AK22" s="959"/>
      <c r="AL22" s="959"/>
      <c r="AM22" s="959"/>
      <c r="AN22" s="959"/>
      <c r="AO22" s="959"/>
      <c r="AP22" s="959"/>
      <c r="AQ22" s="959"/>
      <c r="AR22" s="959"/>
      <c r="AS22" s="959"/>
      <c r="AT22" s="959"/>
      <c r="AU22" s="959"/>
      <c r="AV22" s="959"/>
      <c r="AW22" s="959"/>
      <c r="AX22" s="509"/>
      <c r="AY22" s="193"/>
      <c r="AZ22" s="193"/>
      <c r="BA22" s="193"/>
      <c r="BB22" s="193"/>
      <c r="BC22" s="193"/>
      <c r="BD22" s="193"/>
      <c r="BE22" s="532"/>
      <c r="BF22" s="959"/>
      <c r="BG22" s="959"/>
      <c r="BH22" s="959"/>
      <c r="BI22" s="959"/>
      <c r="BJ22" s="959"/>
      <c r="BK22" s="959"/>
      <c r="BL22" s="959"/>
      <c r="BM22" s="959"/>
      <c r="BN22" s="959"/>
      <c r="BO22" s="959"/>
      <c r="BP22" s="959"/>
      <c r="BQ22" s="959"/>
      <c r="BR22" s="959"/>
      <c r="BS22" s="959"/>
    </row>
    <row r="23" spans="1:71" ht="11.25" customHeight="1">
      <c r="A23" s="543"/>
      <c r="B23" s="544"/>
      <c r="C23" s="544"/>
      <c r="D23" s="544"/>
      <c r="E23" s="544"/>
      <c r="F23" s="544"/>
      <c r="G23" s="544"/>
      <c r="H23" s="544"/>
      <c r="I23" s="544"/>
      <c r="J23" s="545"/>
      <c r="K23" s="468"/>
      <c r="L23" s="468"/>
      <c r="M23" s="468"/>
      <c r="N23" s="468"/>
      <c r="O23" s="468"/>
      <c r="P23" s="468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3"/>
      <c r="AH23" s="323"/>
      <c r="AI23" s="960"/>
      <c r="AJ23" s="960"/>
      <c r="AK23" s="960"/>
      <c r="AL23" s="960"/>
      <c r="AM23" s="960"/>
      <c r="AN23" s="960"/>
      <c r="AO23" s="960"/>
      <c r="AP23" s="960"/>
      <c r="AQ23" s="960"/>
      <c r="AR23" s="960"/>
      <c r="AS23" s="960"/>
      <c r="AT23" s="960"/>
      <c r="AU23" s="960"/>
      <c r="AV23" s="960"/>
      <c r="AW23" s="960"/>
      <c r="AX23" s="321"/>
      <c r="AY23" s="194"/>
      <c r="AZ23" s="194"/>
      <c r="BA23" s="194"/>
      <c r="BB23" s="194"/>
      <c r="BC23" s="194"/>
      <c r="BD23" s="194"/>
      <c r="BE23" s="322"/>
      <c r="BF23" s="960"/>
      <c r="BG23" s="960"/>
      <c r="BH23" s="960"/>
      <c r="BI23" s="960"/>
      <c r="BJ23" s="960"/>
      <c r="BK23" s="960"/>
      <c r="BL23" s="960"/>
      <c r="BM23" s="960"/>
      <c r="BN23" s="960"/>
      <c r="BO23" s="960"/>
      <c r="BP23" s="960"/>
      <c r="BQ23" s="960"/>
      <c r="BR23" s="960"/>
      <c r="BS23" s="960"/>
    </row>
    <row r="24" spans="1:71" ht="11.25" customHeight="1">
      <c r="A24" s="510"/>
      <c r="B24" s="469"/>
      <c r="C24" s="469"/>
      <c r="D24" s="469"/>
      <c r="E24" s="469"/>
      <c r="F24" s="469"/>
      <c r="G24" s="469"/>
      <c r="H24" s="469"/>
      <c r="I24" s="469"/>
      <c r="J24" s="533"/>
      <c r="K24" s="401">
        <v>2</v>
      </c>
      <c r="L24" s="467"/>
      <c r="M24" s="467"/>
      <c r="N24" s="467"/>
      <c r="O24" s="467"/>
      <c r="P24" s="467"/>
      <c r="Q24" s="401"/>
      <c r="R24" s="401"/>
      <c r="S24" s="401"/>
      <c r="T24" s="401"/>
      <c r="U24" s="401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 t="s">
        <v>6</v>
      </c>
      <c r="AJ24" s="958"/>
      <c r="AK24" s="958"/>
      <c r="AL24" s="958"/>
      <c r="AM24" s="958"/>
      <c r="AN24" s="958"/>
      <c r="AO24" s="958"/>
      <c r="AP24" s="958"/>
      <c r="AQ24" s="401"/>
      <c r="AR24" s="958"/>
      <c r="AS24" s="958"/>
      <c r="AT24" s="958"/>
      <c r="AU24" s="958"/>
      <c r="AV24" s="958"/>
      <c r="AW24" s="958"/>
      <c r="AX24" s="389" t="s">
        <v>217</v>
      </c>
      <c r="AY24" s="394"/>
      <c r="AZ24" s="394"/>
      <c r="BA24" s="394"/>
      <c r="BB24" s="394"/>
      <c r="BC24" s="394"/>
      <c r="BD24" s="394"/>
      <c r="BE24" s="395"/>
      <c r="BF24" s="401"/>
      <c r="BG24" s="958"/>
      <c r="BH24" s="958"/>
      <c r="BI24" s="958"/>
      <c r="BJ24" s="958"/>
      <c r="BK24" s="958"/>
      <c r="BL24" s="958"/>
      <c r="BM24" s="958"/>
      <c r="BN24" s="958"/>
      <c r="BO24" s="958"/>
      <c r="BP24" s="958"/>
      <c r="BQ24" s="958"/>
      <c r="BR24" s="958"/>
      <c r="BS24" s="958"/>
    </row>
    <row r="25" spans="1:71" ht="11.25" customHeight="1">
      <c r="A25" s="510"/>
      <c r="B25" s="469"/>
      <c r="C25" s="469"/>
      <c r="D25" s="469"/>
      <c r="E25" s="469"/>
      <c r="F25" s="469"/>
      <c r="G25" s="469"/>
      <c r="H25" s="469"/>
      <c r="I25" s="469"/>
      <c r="J25" s="533"/>
      <c r="K25" s="511"/>
      <c r="L25" s="511"/>
      <c r="M25" s="511"/>
      <c r="N25" s="511"/>
      <c r="O25" s="511"/>
      <c r="P25" s="511"/>
      <c r="Q25" s="597"/>
      <c r="R25" s="597"/>
      <c r="S25" s="597"/>
      <c r="T25" s="597"/>
      <c r="U25" s="597"/>
      <c r="V25" s="597"/>
      <c r="W25" s="597"/>
      <c r="X25" s="597"/>
      <c r="Y25" s="597"/>
      <c r="Z25" s="597"/>
      <c r="AA25" s="597"/>
      <c r="AB25" s="597"/>
      <c r="AC25" s="597"/>
      <c r="AD25" s="597"/>
      <c r="AE25" s="597"/>
      <c r="AF25" s="597"/>
      <c r="AG25" s="597"/>
      <c r="AH25" s="597"/>
      <c r="AI25" s="959"/>
      <c r="AJ25" s="959"/>
      <c r="AK25" s="959"/>
      <c r="AL25" s="959"/>
      <c r="AM25" s="959"/>
      <c r="AN25" s="959"/>
      <c r="AO25" s="959"/>
      <c r="AP25" s="959"/>
      <c r="AQ25" s="959"/>
      <c r="AR25" s="959"/>
      <c r="AS25" s="959"/>
      <c r="AT25" s="959"/>
      <c r="AU25" s="959"/>
      <c r="AV25" s="959"/>
      <c r="AW25" s="959"/>
      <c r="AX25" s="509"/>
      <c r="AY25" s="193"/>
      <c r="AZ25" s="193"/>
      <c r="BA25" s="193"/>
      <c r="BB25" s="193"/>
      <c r="BC25" s="193"/>
      <c r="BD25" s="193"/>
      <c r="BE25" s="532"/>
      <c r="BF25" s="959"/>
      <c r="BG25" s="959"/>
      <c r="BH25" s="959"/>
      <c r="BI25" s="959"/>
      <c r="BJ25" s="959"/>
      <c r="BK25" s="959"/>
      <c r="BL25" s="959"/>
      <c r="BM25" s="959"/>
      <c r="BN25" s="959"/>
      <c r="BO25" s="959"/>
      <c r="BP25" s="959"/>
      <c r="BQ25" s="959"/>
      <c r="BR25" s="959"/>
      <c r="BS25" s="959"/>
    </row>
    <row r="26" spans="1:71" ht="11.25" customHeight="1">
      <c r="A26" s="510"/>
      <c r="B26" s="469"/>
      <c r="C26" s="469"/>
      <c r="D26" s="469"/>
      <c r="E26" s="469"/>
      <c r="F26" s="469"/>
      <c r="G26" s="469"/>
      <c r="H26" s="469"/>
      <c r="I26" s="469"/>
      <c r="J26" s="533"/>
      <c r="K26" s="468"/>
      <c r="L26" s="468"/>
      <c r="M26" s="468"/>
      <c r="N26" s="468"/>
      <c r="O26" s="468"/>
      <c r="P26" s="468"/>
      <c r="Q26" s="323"/>
      <c r="R26" s="323"/>
      <c r="S26" s="323"/>
      <c r="T26" s="323"/>
      <c r="U26" s="323"/>
      <c r="V26" s="323"/>
      <c r="W26" s="323"/>
      <c r="X26" s="323"/>
      <c r="Y26" s="323"/>
      <c r="Z26" s="323"/>
      <c r="AA26" s="323"/>
      <c r="AB26" s="323"/>
      <c r="AC26" s="323"/>
      <c r="AD26" s="323"/>
      <c r="AE26" s="323"/>
      <c r="AF26" s="323"/>
      <c r="AG26" s="323"/>
      <c r="AH26" s="323"/>
      <c r="AI26" s="960"/>
      <c r="AJ26" s="960"/>
      <c r="AK26" s="960"/>
      <c r="AL26" s="960"/>
      <c r="AM26" s="960"/>
      <c r="AN26" s="960"/>
      <c r="AO26" s="960"/>
      <c r="AP26" s="960"/>
      <c r="AQ26" s="960"/>
      <c r="AR26" s="960"/>
      <c r="AS26" s="960"/>
      <c r="AT26" s="960"/>
      <c r="AU26" s="960"/>
      <c r="AV26" s="960"/>
      <c r="AW26" s="960"/>
      <c r="AX26" s="321"/>
      <c r="AY26" s="194"/>
      <c r="AZ26" s="194"/>
      <c r="BA26" s="194"/>
      <c r="BB26" s="194"/>
      <c r="BC26" s="194"/>
      <c r="BD26" s="194"/>
      <c r="BE26" s="322"/>
      <c r="BF26" s="960"/>
      <c r="BG26" s="960"/>
      <c r="BH26" s="960"/>
      <c r="BI26" s="960"/>
      <c r="BJ26" s="960"/>
      <c r="BK26" s="960"/>
      <c r="BL26" s="960"/>
      <c r="BM26" s="960"/>
      <c r="BN26" s="960"/>
      <c r="BO26" s="960"/>
      <c r="BP26" s="960"/>
      <c r="BQ26" s="960"/>
      <c r="BR26" s="960"/>
      <c r="BS26" s="960"/>
    </row>
    <row r="27" spans="1:71" ht="11.25" customHeight="1">
      <c r="A27" s="510"/>
      <c r="B27" s="469"/>
      <c r="C27" s="469"/>
      <c r="D27" s="469"/>
      <c r="E27" s="469"/>
      <c r="F27" s="469"/>
      <c r="G27" s="469"/>
      <c r="H27" s="469"/>
      <c r="I27" s="469"/>
      <c r="J27" s="533"/>
      <c r="K27" s="401">
        <v>3</v>
      </c>
      <c r="L27" s="467"/>
      <c r="M27" s="467"/>
      <c r="N27" s="467"/>
      <c r="O27" s="467"/>
      <c r="P27" s="467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 t="s">
        <v>6</v>
      </c>
      <c r="AJ27" s="958"/>
      <c r="AK27" s="958"/>
      <c r="AL27" s="958"/>
      <c r="AM27" s="958"/>
      <c r="AN27" s="958"/>
      <c r="AO27" s="958"/>
      <c r="AP27" s="958"/>
      <c r="AQ27" s="401"/>
      <c r="AR27" s="958"/>
      <c r="AS27" s="958"/>
      <c r="AT27" s="958"/>
      <c r="AU27" s="958"/>
      <c r="AV27" s="958"/>
      <c r="AW27" s="958"/>
      <c r="AX27" s="389" t="s">
        <v>217</v>
      </c>
      <c r="AY27" s="394"/>
      <c r="AZ27" s="394"/>
      <c r="BA27" s="394"/>
      <c r="BB27" s="394"/>
      <c r="BC27" s="394"/>
      <c r="BD27" s="394"/>
      <c r="BE27" s="395"/>
      <c r="BF27" s="401"/>
      <c r="BG27" s="958"/>
      <c r="BH27" s="958"/>
      <c r="BI27" s="958"/>
      <c r="BJ27" s="958"/>
      <c r="BK27" s="958"/>
      <c r="BL27" s="958"/>
      <c r="BM27" s="958"/>
      <c r="BN27" s="958"/>
      <c r="BO27" s="958"/>
      <c r="BP27" s="958"/>
      <c r="BQ27" s="958"/>
      <c r="BR27" s="958"/>
      <c r="BS27" s="958"/>
    </row>
    <row r="28" spans="1:71" ht="11.25" customHeight="1">
      <c r="A28" s="510"/>
      <c r="B28" s="469"/>
      <c r="C28" s="469"/>
      <c r="D28" s="469"/>
      <c r="E28" s="469"/>
      <c r="F28" s="469"/>
      <c r="G28" s="469"/>
      <c r="H28" s="469"/>
      <c r="I28" s="469"/>
      <c r="J28" s="533"/>
      <c r="K28" s="511"/>
      <c r="L28" s="511"/>
      <c r="M28" s="511"/>
      <c r="N28" s="511"/>
      <c r="O28" s="511"/>
      <c r="P28" s="511"/>
      <c r="Q28" s="597"/>
      <c r="R28" s="597"/>
      <c r="S28" s="597"/>
      <c r="T28" s="597"/>
      <c r="U28" s="597"/>
      <c r="V28" s="597"/>
      <c r="W28" s="597"/>
      <c r="X28" s="597"/>
      <c r="Y28" s="597"/>
      <c r="Z28" s="597"/>
      <c r="AA28" s="597"/>
      <c r="AB28" s="597"/>
      <c r="AC28" s="597"/>
      <c r="AD28" s="597"/>
      <c r="AE28" s="597"/>
      <c r="AF28" s="597"/>
      <c r="AG28" s="597"/>
      <c r="AH28" s="597"/>
      <c r="AI28" s="959"/>
      <c r="AJ28" s="959"/>
      <c r="AK28" s="959"/>
      <c r="AL28" s="959"/>
      <c r="AM28" s="959"/>
      <c r="AN28" s="959"/>
      <c r="AO28" s="959"/>
      <c r="AP28" s="959"/>
      <c r="AQ28" s="959"/>
      <c r="AR28" s="959"/>
      <c r="AS28" s="959"/>
      <c r="AT28" s="959"/>
      <c r="AU28" s="959"/>
      <c r="AV28" s="959"/>
      <c r="AW28" s="959"/>
      <c r="AX28" s="509"/>
      <c r="AY28" s="193"/>
      <c r="AZ28" s="193"/>
      <c r="BA28" s="193"/>
      <c r="BB28" s="193"/>
      <c r="BC28" s="193"/>
      <c r="BD28" s="193"/>
      <c r="BE28" s="532"/>
      <c r="BF28" s="959"/>
      <c r="BG28" s="959"/>
      <c r="BH28" s="959"/>
      <c r="BI28" s="959"/>
      <c r="BJ28" s="959"/>
      <c r="BK28" s="959"/>
      <c r="BL28" s="959"/>
      <c r="BM28" s="959"/>
      <c r="BN28" s="959"/>
      <c r="BO28" s="959"/>
      <c r="BP28" s="959"/>
      <c r="BQ28" s="959"/>
      <c r="BR28" s="959"/>
      <c r="BS28" s="959"/>
    </row>
    <row r="29" spans="1:71" ht="11.25" customHeight="1">
      <c r="A29" s="510"/>
      <c r="B29" s="469"/>
      <c r="C29" s="469"/>
      <c r="D29" s="469"/>
      <c r="E29" s="469"/>
      <c r="F29" s="469"/>
      <c r="G29" s="469"/>
      <c r="H29" s="469"/>
      <c r="I29" s="469"/>
      <c r="J29" s="533"/>
      <c r="K29" s="468"/>
      <c r="L29" s="468"/>
      <c r="M29" s="468"/>
      <c r="N29" s="468"/>
      <c r="O29" s="468"/>
      <c r="P29" s="468"/>
      <c r="Q29" s="323"/>
      <c r="R29" s="323"/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323"/>
      <c r="AD29" s="323"/>
      <c r="AE29" s="323"/>
      <c r="AF29" s="323"/>
      <c r="AG29" s="323"/>
      <c r="AH29" s="323"/>
      <c r="AI29" s="960"/>
      <c r="AJ29" s="960"/>
      <c r="AK29" s="960"/>
      <c r="AL29" s="960"/>
      <c r="AM29" s="960"/>
      <c r="AN29" s="960"/>
      <c r="AO29" s="960"/>
      <c r="AP29" s="960"/>
      <c r="AQ29" s="960"/>
      <c r="AR29" s="960"/>
      <c r="AS29" s="960"/>
      <c r="AT29" s="960"/>
      <c r="AU29" s="960"/>
      <c r="AV29" s="960"/>
      <c r="AW29" s="960"/>
      <c r="AX29" s="321"/>
      <c r="AY29" s="194"/>
      <c r="AZ29" s="194"/>
      <c r="BA29" s="194"/>
      <c r="BB29" s="194"/>
      <c r="BC29" s="194"/>
      <c r="BD29" s="194"/>
      <c r="BE29" s="322"/>
      <c r="BF29" s="960"/>
      <c r="BG29" s="960"/>
      <c r="BH29" s="960"/>
      <c r="BI29" s="960"/>
      <c r="BJ29" s="960"/>
      <c r="BK29" s="960"/>
      <c r="BL29" s="960"/>
      <c r="BM29" s="960"/>
      <c r="BN29" s="960"/>
      <c r="BO29" s="960"/>
      <c r="BP29" s="960"/>
      <c r="BQ29" s="960"/>
      <c r="BR29" s="960"/>
      <c r="BS29" s="960"/>
    </row>
    <row r="30" spans="1:71" ht="11.25" customHeight="1">
      <c r="A30" s="510"/>
      <c r="B30" s="469"/>
      <c r="C30" s="469"/>
      <c r="D30" s="469"/>
      <c r="E30" s="469"/>
      <c r="F30" s="469"/>
      <c r="G30" s="469"/>
      <c r="H30" s="469"/>
      <c r="I30" s="469"/>
      <c r="J30" s="533"/>
      <c r="K30" s="401">
        <v>4</v>
      </c>
      <c r="L30" s="467"/>
      <c r="M30" s="467"/>
      <c r="N30" s="467"/>
      <c r="O30" s="467"/>
      <c r="P30" s="467"/>
      <c r="Q30" s="401"/>
      <c r="R30" s="401"/>
      <c r="S30" s="401"/>
      <c r="T30" s="401"/>
      <c r="U30" s="401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 t="s">
        <v>6</v>
      </c>
      <c r="AJ30" s="958"/>
      <c r="AK30" s="958"/>
      <c r="AL30" s="958"/>
      <c r="AM30" s="958"/>
      <c r="AN30" s="958"/>
      <c r="AO30" s="958"/>
      <c r="AP30" s="958"/>
      <c r="AQ30" s="401"/>
      <c r="AR30" s="958"/>
      <c r="AS30" s="958"/>
      <c r="AT30" s="958"/>
      <c r="AU30" s="958"/>
      <c r="AV30" s="958"/>
      <c r="AW30" s="958"/>
      <c r="AX30" s="389" t="s">
        <v>217</v>
      </c>
      <c r="AY30" s="394"/>
      <c r="AZ30" s="394"/>
      <c r="BA30" s="394"/>
      <c r="BB30" s="394"/>
      <c r="BC30" s="394"/>
      <c r="BD30" s="394"/>
      <c r="BE30" s="395"/>
      <c r="BF30" s="401"/>
      <c r="BG30" s="958"/>
      <c r="BH30" s="958"/>
      <c r="BI30" s="958"/>
      <c r="BJ30" s="958"/>
      <c r="BK30" s="958"/>
      <c r="BL30" s="958"/>
      <c r="BM30" s="958"/>
      <c r="BN30" s="958"/>
      <c r="BO30" s="958"/>
      <c r="BP30" s="958"/>
      <c r="BQ30" s="958"/>
      <c r="BR30" s="958"/>
      <c r="BS30" s="958"/>
    </row>
    <row r="31" spans="1:71" ht="11.25" customHeight="1">
      <c r="A31" s="510"/>
      <c r="B31" s="469"/>
      <c r="C31" s="469"/>
      <c r="D31" s="469"/>
      <c r="E31" s="469"/>
      <c r="F31" s="469"/>
      <c r="G31" s="469"/>
      <c r="H31" s="469"/>
      <c r="I31" s="469"/>
      <c r="J31" s="533"/>
      <c r="K31" s="511"/>
      <c r="L31" s="511"/>
      <c r="M31" s="511"/>
      <c r="N31" s="511"/>
      <c r="O31" s="511"/>
      <c r="P31" s="511"/>
      <c r="Q31" s="597"/>
      <c r="R31" s="597"/>
      <c r="S31" s="597"/>
      <c r="T31" s="597"/>
      <c r="U31" s="597"/>
      <c r="V31" s="597"/>
      <c r="W31" s="597"/>
      <c r="X31" s="597"/>
      <c r="Y31" s="597"/>
      <c r="Z31" s="597"/>
      <c r="AA31" s="597"/>
      <c r="AB31" s="597"/>
      <c r="AC31" s="597"/>
      <c r="AD31" s="597"/>
      <c r="AE31" s="597"/>
      <c r="AF31" s="597"/>
      <c r="AG31" s="597"/>
      <c r="AH31" s="597"/>
      <c r="AI31" s="959"/>
      <c r="AJ31" s="959"/>
      <c r="AK31" s="959"/>
      <c r="AL31" s="959"/>
      <c r="AM31" s="959"/>
      <c r="AN31" s="959"/>
      <c r="AO31" s="959"/>
      <c r="AP31" s="959"/>
      <c r="AQ31" s="959"/>
      <c r="AR31" s="959"/>
      <c r="AS31" s="959"/>
      <c r="AT31" s="959"/>
      <c r="AU31" s="959"/>
      <c r="AV31" s="959"/>
      <c r="AW31" s="959"/>
      <c r="AX31" s="509"/>
      <c r="AY31" s="193"/>
      <c r="AZ31" s="193"/>
      <c r="BA31" s="193"/>
      <c r="BB31" s="193"/>
      <c r="BC31" s="193"/>
      <c r="BD31" s="193"/>
      <c r="BE31" s="532"/>
      <c r="BF31" s="959"/>
      <c r="BG31" s="959"/>
      <c r="BH31" s="959"/>
      <c r="BI31" s="959"/>
      <c r="BJ31" s="959"/>
      <c r="BK31" s="959"/>
      <c r="BL31" s="959"/>
      <c r="BM31" s="959"/>
      <c r="BN31" s="959"/>
      <c r="BO31" s="959"/>
      <c r="BP31" s="959"/>
      <c r="BQ31" s="959"/>
      <c r="BR31" s="959"/>
      <c r="BS31" s="959"/>
    </row>
    <row r="32" spans="1:71" ht="11.25" customHeight="1">
      <c r="A32" s="510"/>
      <c r="B32" s="469"/>
      <c r="C32" s="469"/>
      <c r="D32" s="469"/>
      <c r="E32" s="469"/>
      <c r="F32" s="469"/>
      <c r="G32" s="469"/>
      <c r="H32" s="469"/>
      <c r="I32" s="469"/>
      <c r="J32" s="533"/>
      <c r="K32" s="468"/>
      <c r="L32" s="468"/>
      <c r="M32" s="468"/>
      <c r="N32" s="468"/>
      <c r="O32" s="468"/>
      <c r="P32" s="468"/>
      <c r="Q32" s="323"/>
      <c r="R32" s="323"/>
      <c r="S32" s="323"/>
      <c r="T32" s="323"/>
      <c r="U32" s="323"/>
      <c r="V32" s="323"/>
      <c r="W32" s="323"/>
      <c r="X32" s="323"/>
      <c r="Y32" s="323"/>
      <c r="Z32" s="323"/>
      <c r="AA32" s="323"/>
      <c r="AB32" s="323"/>
      <c r="AC32" s="323"/>
      <c r="AD32" s="323"/>
      <c r="AE32" s="323"/>
      <c r="AF32" s="323"/>
      <c r="AG32" s="323"/>
      <c r="AH32" s="323"/>
      <c r="AI32" s="960"/>
      <c r="AJ32" s="960"/>
      <c r="AK32" s="960"/>
      <c r="AL32" s="960"/>
      <c r="AM32" s="960"/>
      <c r="AN32" s="960"/>
      <c r="AO32" s="960"/>
      <c r="AP32" s="960"/>
      <c r="AQ32" s="960"/>
      <c r="AR32" s="960"/>
      <c r="AS32" s="960"/>
      <c r="AT32" s="960"/>
      <c r="AU32" s="960"/>
      <c r="AV32" s="960"/>
      <c r="AW32" s="960"/>
      <c r="AX32" s="321"/>
      <c r="AY32" s="194"/>
      <c r="AZ32" s="194"/>
      <c r="BA32" s="194"/>
      <c r="BB32" s="194"/>
      <c r="BC32" s="194"/>
      <c r="BD32" s="194"/>
      <c r="BE32" s="322"/>
      <c r="BF32" s="960"/>
      <c r="BG32" s="960"/>
      <c r="BH32" s="960"/>
      <c r="BI32" s="960"/>
      <c r="BJ32" s="960"/>
      <c r="BK32" s="960"/>
      <c r="BL32" s="960"/>
      <c r="BM32" s="960"/>
      <c r="BN32" s="960"/>
      <c r="BO32" s="960"/>
      <c r="BP32" s="960"/>
      <c r="BQ32" s="960"/>
      <c r="BR32" s="960"/>
      <c r="BS32" s="960"/>
    </row>
    <row r="33" spans="1:71" ht="11.25" customHeight="1">
      <c r="A33" s="510"/>
      <c r="B33" s="469"/>
      <c r="C33" s="469"/>
      <c r="D33" s="469"/>
      <c r="E33" s="469"/>
      <c r="F33" s="469"/>
      <c r="G33" s="469"/>
      <c r="H33" s="469"/>
      <c r="I33" s="469"/>
      <c r="J33" s="533"/>
      <c r="K33" s="428" t="s">
        <v>204</v>
      </c>
      <c r="L33" s="467"/>
      <c r="M33" s="467"/>
      <c r="N33" s="467"/>
      <c r="O33" s="467"/>
      <c r="P33" s="467"/>
      <c r="Q33" s="401"/>
      <c r="R33" s="401"/>
      <c r="S33" s="401"/>
      <c r="T33" s="401"/>
      <c r="U33" s="401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 t="s">
        <v>6</v>
      </c>
      <c r="AJ33" s="958"/>
      <c r="AK33" s="958"/>
      <c r="AL33" s="958"/>
      <c r="AM33" s="958"/>
      <c r="AN33" s="958"/>
      <c r="AO33" s="958"/>
      <c r="AP33" s="958"/>
      <c r="AQ33" s="401"/>
      <c r="AR33" s="958"/>
      <c r="AS33" s="958"/>
      <c r="AT33" s="958"/>
      <c r="AU33" s="958"/>
      <c r="AV33" s="958"/>
      <c r="AW33" s="958"/>
      <c r="AX33" s="389" t="s">
        <v>217</v>
      </c>
      <c r="AY33" s="394"/>
      <c r="AZ33" s="394"/>
      <c r="BA33" s="394"/>
      <c r="BB33" s="394"/>
      <c r="BC33" s="394"/>
      <c r="BD33" s="394"/>
      <c r="BE33" s="395"/>
      <c r="BF33" s="401"/>
      <c r="BG33" s="958"/>
      <c r="BH33" s="958"/>
      <c r="BI33" s="958"/>
      <c r="BJ33" s="958"/>
      <c r="BK33" s="958"/>
      <c r="BL33" s="958"/>
      <c r="BM33" s="958"/>
      <c r="BN33" s="958"/>
      <c r="BO33" s="958"/>
      <c r="BP33" s="958"/>
      <c r="BQ33" s="958"/>
      <c r="BR33" s="958"/>
      <c r="BS33" s="958"/>
    </row>
    <row r="34" spans="1:71" ht="11.25" customHeight="1">
      <c r="A34" s="510"/>
      <c r="B34" s="469"/>
      <c r="C34" s="469"/>
      <c r="D34" s="469"/>
      <c r="E34" s="469"/>
      <c r="F34" s="469"/>
      <c r="G34" s="469"/>
      <c r="H34" s="469"/>
      <c r="I34" s="469"/>
      <c r="J34" s="533"/>
      <c r="K34" s="511"/>
      <c r="L34" s="511"/>
      <c r="M34" s="511"/>
      <c r="N34" s="511"/>
      <c r="O34" s="511"/>
      <c r="P34" s="511"/>
      <c r="Q34" s="597"/>
      <c r="R34" s="597"/>
      <c r="S34" s="597"/>
      <c r="T34" s="597"/>
      <c r="U34" s="597"/>
      <c r="V34" s="597"/>
      <c r="W34" s="597"/>
      <c r="X34" s="597"/>
      <c r="Y34" s="597"/>
      <c r="Z34" s="597"/>
      <c r="AA34" s="597"/>
      <c r="AB34" s="597"/>
      <c r="AC34" s="597"/>
      <c r="AD34" s="597"/>
      <c r="AE34" s="597"/>
      <c r="AF34" s="597"/>
      <c r="AG34" s="597"/>
      <c r="AH34" s="597"/>
      <c r="AI34" s="959"/>
      <c r="AJ34" s="959"/>
      <c r="AK34" s="959"/>
      <c r="AL34" s="959"/>
      <c r="AM34" s="959"/>
      <c r="AN34" s="959"/>
      <c r="AO34" s="959"/>
      <c r="AP34" s="959"/>
      <c r="AQ34" s="959"/>
      <c r="AR34" s="959"/>
      <c r="AS34" s="959"/>
      <c r="AT34" s="959"/>
      <c r="AU34" s="959"/>
      <c r="AV34" s="959"/>
      <c r="AW34" s="959"/>
      <c r="AX34" s="509"/>
      <c r="AY34" s="193"/>
      <c r="AZ34" s="193"/>
      <c r="BA34" s="193"/>
      <c r="BB34" s="193"/>
      <c r="BC34" s="193"/>
      <c r="BD34" s="193"/>
      <c r="BE34" s="532"/>
      <c r="BF34" s="959"/>
      <c r="BG34" s="959"/>
      <c r="BH34" s="959"/>
      <c r="BI34" s="959"/>
      <c r="BJ34" s="959"/>
      <c r="BK34" s="959"/>
      <c r="BL34" s="959"/>
      <c r="BM34" s="959"/>
      <c r="BN34" s="959"/>
      <c r="BO34" s="959"/>
      <c r="BP34" s="959"/>
      <c r="BQ34" s="959"/>
      <c r="BR34" s="959"/>
      <c r="BS34" s="959"/>
    </row>
    <row r="35" spans="1:71" ht="11.25" customHeight="1">
      <c r="A35" s="510"/>
      <c r="B35" s="469"/>
      <c r="C35" s="469"/>
      <c r="D35" s="469"/>
      <c r="E35" s="469"/>
      <c r="F35" s="469"/>
      <c r="G35" s="469"/>
      <c r="H35" s="469"/>
      <c r="I35" s="469"/>
      <c r="J35" s="533"/>
      <c r="K35" s="468"/>
      <c r="L35" s="468"/>
      <c r="M35" s="468"/>
      <c r="N35" s="468"/>
      <c r="O35" s="468"/>
      <c r="P35" s="468"/>
      <c r="Q35" s="323"/>
      <c r="R35" s="323"/>
      <c r="S35" s="323"/>
      <c r="T35" s="323"/>
      <c r="U35" s="323"/>
      <c r="V35" s="323"/>
      <c r="W35" s="323"/>
      <c r="X35" s="323"/>
      <c r="Y35" s="323"/>
      <c r="Z35" s="323"/>
      <c r="AA35" s="323"/>
      <c r="AB35" s="323"/>
      <c r="AC35" s="323"/>
      <c r="AD35" s="323"/>
      <c r="AE35" s="323"/>
      <c r="AF35" s="323"/>
      <c r="AG35" s="323"/>
      <c r="AH35" s="323"/>
      <c r="AI35" s="960"/>
      <c r="AJ35" s="960"/>
      <c r="AK35" s="960"/>
      <c r="AL35" s="960"/>
      <c r="AM35" s="960"/>
      <c r="AN35" s="960"/>
      <c r="AO35" s="960"/>
      <c r="AP35" s="960"/>
      <c r="AQ35" s="960"/>
      <c r="AR35" s="960"/>
      <c r="AS35" s="960"/>
      <c r="AT35" s="960"/>
      <c r="AU35" s="960"/>
      <c r="AV35" s="960"/>
      <c r="AW35" s="960"/>
      <c r="AX35" s="321"/>
      <c r="AY35" s="194"/>
      <c r="AZ35" s="194"/>
      <c r="BA35" s="194"/>
      <c r="BB35" s="194"/>
      <c r="BC35" s="194"/>
      <c r="BD35" s="194"/>
      <c r="BE35" s="322"/>
      <c r="BF35" s="960"/>
      <c r="BG35" s="960"/>
      <c r="BH35" s="960"/>
      <c r="BI35" s="960"/>
      <c r="BJ35" s="960"/>
      <c r="BK35" s="960"/>
      <c r="BL35" s="960"/>
      <c r="BM35" s="960"/>
      <c r="BN35" s="960"/>
      <c r="BO35" s="960"/>
      <c r="BP35" s="960"/>
      <c r="BQ35" s="960"/>
      <c r="BR35" s="960"/>
      <c r="BS35" s="960"/>
    </row>
    <row r="36" spans="1:71" ht="11.25" customHeight="1">
      <c r="A36" s="510"/>
      <c r="B36" s="469"/>
      <c r="C36" s="469"/>
      <c r="D36" s="469"/>
      <c r="E36" s="469"/>
      <c r="F36" s="469"/>
      <c r="G36" s="469"/>
      <c r="H36" s="469"/>
      <c r="I36" s="469"/>
      <c r="J36" s="533"/>
      <c r="K36" s="428" t="s">
        <v>204</v>
      </c>
      <c r="L36" s="467"/>
      <c r="M36" s="467"/>
      <c r="N36" s="467"/>
      <c r="O36" s="467"/>
      <c r="P36" s="467"/>
      <c r="Q36" s="401"/>
      <c r="R36" s="401"/>
      <c r="S36" s="401"/>
      <c r="T36" s="401"/>
      <c r="U36" s="401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 t="s">
        <v>6</v>
      </c>
      <c r="AJ36" s="958"/>
      <c r="AK36" s="958"/>
      <c r="AL36" s="958"/>
      <c r="AM36" s="958"/>
      <c r="AN36" s="958"/>
      <c r="AO36" s="958"/>
      <c r="AP36" s="958"/>
      <c r="AQ36" s="401"/>
      <c r="AR36" s="958"/>
      <c r="AS36" s="958"/>
      <c r="AT36" s="958"/>
      <c r="AU36" s="958"/>
      <c r="AV36" s="958"/>
      <c r="AW36" s="958"/>
      <c r="AX36" s="389" t="s">
        <v>217</v>
      </c>
      <c r="AY36" s="394"/>
      <c r="AZ36" s="394"/>
      <c r="BA36" s="394"/>
      <c r="BB36" s="394"/>
      <c r="BC36" s="394"/>
      <c r="BD36" s="394"/>
      <c r="BE36" s="395"/>
      <c r="BF36" s="401"/>
      <c r="BG36" s="958"/>
      <c r="BH36" s="958"/>
      <c r="BI36" s="958"/>
      <c r="BJ36" s="958"/>
      <c r="BK36" s="958"/>
      <c r="BL36" s="958"/>
      <c r="BM36" s="958"/>
      <c r="BN36" s="958"/>
      <c r="BO36" s="958"/>
      <c r="BP36" s="958"/>
      <c r="BQ36" s="958"/>
      <c r="BR36" s="958"/>
      <c r="BS36" s="958"/>
    </row>
    <row r="37" spans="1:71" ht="11.25" customHeight="1">
      <c r="A37" s="510"/>
      <c r="B37" s="469"/>
      <c r="C37" s="469"/>
      <c r="D37" s="469"/>
      <c r="E37" s="469"/>
      <c r="F37" s="469"/>
      <c r="G37" s="469"/>
      <c r="H37" s="469"/>
      <c r="I37" s="469"/>
      <c r="J37" s="533"/>
      <c r="K37" s="511"/>
      <c r="L37" s="511"/>
      <c r="M37" s="511"/>
      <c r="N37" s="511"/>
      <c r="O37" s="511"/>
      <c r="P37" s="511"/>
      <c r="Q37" s="597"/>
      <c r="R37" s="597"/>
      <c r="S37" s="597"/>
      <c r="T37" s="597"/>
      <c r="U37" s="597"/>
      <c r="V37" s="597"/>
      <c r="W37" s="597"/>
      <c r="X37" s="597"/>
      <c r="Y37" s="597"/>
      <c r="Z37" s="597"/>
      <c r="AA37" s="597"/>
      <c r="AB37" s="597"/>
      <c r="AC37" s="597"/>
      <c r="AD37" s="597"/>
      <c r="AE37" s="597"/>
      <c r="AF37" s="597"/>
      <c r="AG37" s="597"/>
      <c r="AH37" s="597"/>
      <c r="AI37" s="959"/>
      <c r="AJ37" s="959"/>
      <c r="AK37" s="959"/>
      <c r="AL37" s="959"/>
      <c r="AM37" s="959"/>
      <c r="AN37" s="959"/>
      <c r="AO37" s="959"/>
      <c r="AP37" s="959"/>
      <c r="AQ37" s="959"/>
      <c r="AR37" s="959"/>
      <c r="AS37" s="959"/>
      <c r="AT37" s="959"/>
      <c r="AU37" s="959"/>
      <c r="AV37" s="959"/>
      <c r="AW37" s="959"/>
      <c r="AX37" s="509"/>
      <c r="AY37" s="193"/>
      <c r="AZ37" s="193"/>
      <c r="BA37" s="193"/>
      <c r="BB37" s="193"/>
      <c r="BC37" s="193"/>
      <c r="BD37" s="193"/>
      <c r="BE37" s="532"/>
      <c r="BF37" s="959"/>
      <c r="BG37" s="959"/>
      <c r="BH37" s="959"/>
      <c r="BI37" s="959"/>
      <c r="BJ37" s="959"/>
      <c r="BK37" s="959"/>
      <c r="BL37" s="959"/>
      <c r="BM37" s="959"/>
      <c r="BN37" s="959"/>
      <c r="BO37" s="959"/>
      <c r="BP37" s="959"/>
      <c r="BQ37" s="959"/>
      <c r="BR37" s="959"/>
      <c r="BS37" s="959"/>
    </row>
    <row r="38" spans="1:71" ht="11.25" customHeight="1">
      <c r="A38" s="492"/>
      <c r="B38" s="431"/>
      <c r="C38" s="431"/>
      <c r="D38" s="431"/>
      <c r="E38" s="431"/>
      <c r="F38" s="431"/>
      <c r="G38" s="431"/>
      <c r="H38" s="431"/>
      <c r="I38" s="431"/>
      <c r="J38" s="493"/>
      <c r="K38" s="468"/>
      <c r="L38" s="468"/>
      <c r="M38" s="468"/>
      <c r="N38" s="468"/>
      <c r="O38" s="468"/>
      <c r="P38" s="468"/>
      <c r="Q38" s="323"/>
      <c r="R38" s="323"/>
      <c r="S38" s="323"/>
      <c r="T38" s="323"/>
      <c r="U38" s="323"/>
      <c r="V38" s="323"/>
      <c r="W38" s="323"/>
      <c r="X38" s="323"/>
      <c r="Y38" s="323"/>
      <c r="Z38" s="323"/>
      <c r="AA38" s="323"/>
      <c r="AB38" s="323"/>
      <c r="AC38" s="323"/>
      <c r="AD38" s="323"/>
      <c r="AE38" s="323"/>
      <c r="AF38" s="323"/>
      <c r="AG38" s="323"/>
      <c r="AH38" s="323"/>
      <c r="AI38" s="960"/>
      <c r="AJ38" s="960"/>
      <c r="AK38" s="960"/>
      <c r="AL38" s="960"/>
      <c r="AM38" s="960"/>
      <c r="AN38" s="960"/>
      <c r="AO38" s="960"/>
      <c r="AP38" s="960"/>
      <c r="AQ38" s="960"/>
      <c r="AR38" s="960"/>
      <c r="AS38" s="960"/>
      <c r="AT38" s="960"/>
      <c r="AU38" s="960"/>
      <c r="AV38" s="960"/>
      <c r="AW38" s="960"/>
      <c r="AX38" s="321"/>
      <c r="AY38" s="194"/>
      <c r="AZ38" s="194"/>
      <c r="BA38" s="194"/>
      <c r="BB38" s="194"/>
      <c r="BC38" s="194"/>
      <c r="BD38" s="194"/>
      <c r="BE38" s="322"/>
      <c r="BF38" s="960"/>
      <c r="BG38" s="960"/>
      <c r="BH38" s="960"/>
      <c r="BI38" s="960"/>
      <c r="BJ38" s="960"/>
      <c r="BK38" s="960"/>
      <c r="BL38" s="960"/>
      <c r="BM38" s="960"/>
      <c r="BN38" s="960"/>
      <c r="BO38" s="960"/>
      <c r="BP38" s="960"/>
      <c r="BQ38" s="960"/>
      <c r="BR38" s="960"/>
      <c r="BS38" s="960"/>
    </row>
    <row r="39" spans="1:71" ht="11.25" customHeight="1">
      <c r="A39" s="542" t="s">
        <v>208</v>
      </c>
      <c r="B39" s="478"/>
      <c r="C39" s="478"/>
      <c r="D39" s="478"/>
      <c r="E39" s="478"/>
      <c r="F39" s="478"/>
      <c r="G39" s="478"/>
      <c r="H39" s="478"/>
      <c r="I39" s="478"/>
      <c r="J39" s="479"/>
      <c r="K39" s="401">
        <v>1</v>
      </c>
      <c r="L39" s="467"/>
      <c r="M39" s="467"/>
      <c r="N39" s="467"/>
      <c r="O39" s="467"/>
      <c r="P39" s="467"/>
      <c r="Q39" s="401"/>
      <c r="R39" s="401"/>
      <c r="S39" s="401"/>
      <c r="T39" s="401"/>
      <c r="U39" s="401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 t="s">
        <v>6</v>
      </c>
      <c r="AJ39" s="958"/>
      <c r="AK39" s="958"/>
      <c r="AL39" s="958"/>
      <c r="AM39" s="958"/>
      <c r="AN39" s="958"/>
      <c r="AO39" s="958"/>
      <c r="AP39" s="958"/>
      <c r="AQ39" s="401"/>
      <c r="AR39" s="958"/>
      <c r="AS39" s="958"/>
      <c r="AT39" s="958"/>
      <c r="AU39" s="958"/>
      <c r="AV39" s="958"/>
      <c r="AW39" s="958"/>
      <c r="AX39" s="389" t="s">
        <v>217</v>
      </c>
      <c r="AY39" s="394"/>
      <c r="AZ39" s="394"/>
      <c r="BA39" s="394"/>
      <c r="BB39" s="394"/>
      <c r="BC39" s="394"/>
      <c r="BD39" s="394"/>
      <c r="BE39" s="395"/>
      <c r="BF39" s="401"/>
      <c r="BG39" s="958"/>
      <c r="BH39" s="958"/>
      <c r="BI39" s="958"/>
      <c r="BJ39" s="958"/>
      <c r="BK39" s="958"/>
      <c r="BL39" s="958"/>
      <c r="BM39" s="958"/>
      <c r="BN39" s="958"/>
      <c r="BO39" s="958"/>
      <c r="BP39" s="958"/>
      <c r="BQ39" s="958"/>
      <c r="BR39" s="958"/>
      <c r="BS39" s="958"/>
    </row>
    <row r="40" spans="1:71" ht="11.25" customHeight="1">
      <c r="A40" s="534"/>
      <c r="B40" s="535"/>
      <c r="C40" s="535"/>
      <c r="D40" s="535"/>
      <c r="E40" s="535"/>
      <c r="F40" s="535"/>
      <c r="G40" s="535"/>
      <c r="H40" s="535"/>
      <c r="I40" s="535"/>
      <c r="J40" s="536"/>
      <c r="K40" s="511"/>
      <c r="L40" s="511"/>
      <c r="M40" s="511"/>
      <c r="N40" s="511"/>
      <c r="O40" s="511"/>
      <c r="P40" s="511"/>
      <c r="Q40" s="597"/>
      <c r="R40" s="597"/>
      <c r="S40" s="597"/>
      <c r="T40" s="597"/>
      <c r="U40" s="597"/>
      <c r="V40" s="597"/>
      <c r="W40" s="597"/>
      <c r="X40" s="597"/>
      <c r="Y40" s="597"/>
      <c r="Z40" s="597"/>
      <c r="AA40" s="597"/>
      <c r="AB40" s="597"/>
      <c r="AC40" s="597"/>
      <c r="AD40" s="597"/>
      <c r="AE40" s="597"/>
      <c r="AF40" s="597"/>
      <c r="AG40" s="597"/>
      <c r="AH40" s="597"/>
      <c r="AI40" s="959"/>
      <c r="AJ40" s="959"/>
      <c r="AK40" s="959"/>
      <c r="AL40" s="959"/>
      <c r="AM40" s="959"/>
      <c r="AN40" s="959"/>
      <c r="AO40" s="959"/>
      <c r="AP40" s="959"/>
      <c r="AQ40" s="959"/>
      <c r="AR40" s="959"/>
      <c r="AS40" s="959"/>
      <c r="AT40" s="959"/>
      <c r="AU40" s="959"/>
      <c r="AV40" s="959"/>
      <c r="AW40" s="959"/>
      <c r="AX40" s="509"/>
      <c r="AY40" s="193"/>
      <c r="AZ40" s="193"/>
      <c r="BA40" s="193"/>
      <c r="BB40" s="193"/>
      <c r="BC40" s="193"/>
      <c r="BD40" s="193"/>
      <c r="BE40" s="532"/>
      <c r="BF40" s="959"/>
      <c r="BG40" s="959"/>
      <c r="BH40" s="959"/>
      <c r="BI40" s="959"/>
      <c r="BJ40" s="959"/>
      <c r="BK40" s="959"/>
      <c r="BL40" s="959"/>
      <c r="BM40" s="959"/>
      <c r="BN40" s="959"/>
      <c r="BO40" s="959"/>
      <c r="BP40" s="959"/>
      <c r="BQ40" s="959"/>
      <c r="BR40" s="959"/>
      <c r="BS40" s="959"/>
    </row>
    <row r="41" spans="1:71" ht="11.25" customHeight="1">
      <c r="A41" s="534"/>
      <c r="B41" s="535"/>
      <c r="C41" s="535"/>
      <c r="D41" s="535"/>
      <c r="E41" s="535"/>
      <c r="F41" s="535"/>
      <c r="G41" s="535"/>
      <c r="H41" s="535"/>
      <c r="I41" s="535"/>
      <c r="J41" s="536"/>
      <c r="K41" s="468"/>
      <c r="L41" s="468"/>
      <c r="M41" s="468"/>
      <c r="N41" s="468"/>
      <c r="O41" s="468"/>
      <c r="P41" s="468"/>
      <c r="Q41" s="323"/>
      <c r="R41" s="323"/>
      <c r="S41" s="323"/>
      <c r="T41" s="323"/>
      <c r="U41" s="323"/>
      <c r="V41" s="323"/>
      <c r="W41" s="323"/>
      <c r="X41" s="323"/>
      <c r="Y41" s="323"/>
      <c r="Z41" s="323"/>
      <c r="AA41" s="323"/>
      <c r="AB41" s="323"/>
      <c r="AC41" s="323"/>
      <c r="AD41" s="323"/>
      <c r="AE41" s="323"/>
      <c r="AF41" s="323"/>
      <c r="AG41" s="323"/>
      <c r="AH41" s="323"/>
      <c r="AI41" s="960"/>
      <c r="AJ41" s="960"/>
      <c r="AK41" s="960"/>
      <c r="AL41" s="960"/>
      <c r="AM41" s="960"/>
      <c r="AN41" s="960"/>
      <c r="AO41" s="960"/>
      <c r="AP41" s="960"/>
      <c r="AQ41" s="960"/>
      <c r="AR41" s="960"/>
      <c r="AS41" s="960"/>
      <c r="AT41" s="960"/>
      <c r="AU41" s="960"/>
      <c r="AV41" s="960"/>
      <c r="AW41" s="960"/>
      <c r="AX41" s="321"/>
      <c r="AY41" s="194"/>
      <c r="AZ41" s="194"/>
      <c r="BA41" s="194"/>
      <c r="BB41" s="194"/>
      <c r="BC41" s="194"/>
      <c r="BD41" s="194"/>
      <c r="BE41" s="322"/>
      <c r="BF41" s="960"/>
      <c r="BG41" s="960"/>
      <c r="BH41" s="960"/>
      <c r="BI41" s="960"/>
      <c r="BJ41" s="960"/>
      <c r="BK41" s="960"/>
      <c r="BL41" s="960"/>
      <c r="BM41" s="960"/>
      <c r="BN41" s="960"/>
      <c r="BO41" s="960"/>
      <c r="BP41" s="960"/>
      <c r="BQ41" s="960"/>
      <c r="BR41" s="960"/>
      <c r="BS41" s="960"/>
    </row>
    <row r="42" spans="1:71" ht="11.25" customHeight="1">
      <c r="A42" s="989"/>
      <c r="B42" s="990"/>
      <c r="C42" s="990"/>
      <c r="D42" s="990"/>
      <c r="E42" s="990"/>
      <c r="F42" s="990"/>
      <c r="G42" s="990"/>
      <c r="H42" s="990"/>
      <c r="I42" s="990"/>
      <c r="J42" s="991"/>
      <c r="K42" s="401">
        <v>2</v>
      </c>
      <c r="L42" s="467"/>
      <c r="M42" s="467"/>
      <c r="N42" s="467"/>
      <c r="O42" s="467"/>
      <c r="P42" s="467"/>
      <c r="Q42" s="401"/>
      <c r="R42" s="401"/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 t="s">
        <v>6</v>
      </c>
      <c r="AJ42" s="958"/>
      <c r="AK42" s="958"/>
      <c r="AL42" s="958"/>
      <c r="AM42" s="958"/>
      <c r="AN42" s="958"/>
      <c r="AO42" s="958"/>
      <c r="AP42" s="958"/>
      <c r="AQ42" s="401"/>
      <c r="AR42" s="958"/>
      <c r="AS42" s="958"/>
      <c r="AT42" s="958"/>
      <c r="AU42" s="958"/>
      <c r="AV42" s="958"/>
      <c r="AW42" s="958"/>
      <c r="AX42" s="389" t="s">
        <v>217</v>
      </c>
      <c r="AY42" s="394"/>
      <c r="AZ42" s="394"/>
      <c r="BA42" s="394"/>
      <c r="BB42" s="394"/>
      <c r="BC42" s="394"/>
      <c r="BD42" s="394"/>
      <c r="BE42" s="395"/>
      <c r="BF42" s="401"/>
      <c r="BG42" s="958"/>
      <c r="BH42" s="958"/>
      <c r="BI42" s="958"/>
      <c r="BJ42" s="958"/>
      <c r="BK42" s="958"/>
      <c r="BL42" s="958"/>
      <c r="BM42" s="958"/>
      <c r="BN42" s="958"/>
      <c r="BO42" s="958"/>
      <c r="BP42" s="958"/>
      <c r="BQ42" s="958"/>
      <c r="BR42" s="958"/>
      <c r="BS42" s="958"/>
    </row>
    <row r="43" spans="1:71" ht="11.25" customHeight="1">
      <c r="A43" s="989"/>
      <c r="B43" s="990"/>
      <c r="C43" s="990"/>
      <c r="D43" s="990"/>
      <c r="E43" s="990"/>
      <c r="F43" s="990"/>
      <c r="G43" s="990"/>
      <c r="H43" s="990"/>
      <c r="I43" s="990"/>
      <c r="J43" s="991"/>
      <c r="K43" s="511"/>
      <c r="L43" s="511"/>
      <c r="M43" s="511"/>
      <c r="N43" s="511"/>
      <c r="O43" s="511"/>
      <c r="P43" s="511"/>
      <c r="Q43" s="597"/>
      <c r="R43" s="597"/>
      <c r="S43" s="597"/>
      <c r="T43" s="597"/>
      <c r="U43" s="597"/>
      <c r="V43" s="597"/>
      <c r="W43" s="597"/>
      <c r="X43" s="597"/>
      <c r="Y43" s="597"/>
      <c r="Z43" s="597"/>
      <c r="AA43" s="597"/>
      <c r="AB43" s="597"/>
      <c r="AC43" s="597"/>
      <c r="AD43" s="597"/>
      <c r="AE43" s="597"/>
      <c r="AF43" s="597"/>
      <c r="AG43" s="597"/>
      <c r="AH43" s="597"/>
      <c r="AI43" s="959"/>
      <c r="AJ43" s="959"/>
      <c r="AK43" s="959"/>
      <c r="AL43" s="959"/>
      <c r="AM43" s="959"/>
      <c r="AN43" s="959"/>
      <c r="AO43" s="959"/>
      <c r="AP43" s="959"/>
      <c r="AQ43" s="959"/>
      <c r="AR43" s="959"/>
      <c r="AS43" s="959"/>
      <c r="AT43" s="959"/>
      <c r="AU43" s="959"/>
      <c r="AV43" s="959"/>
      <c r="AW43" s="959"/>
      <c r="AX43" s="509"/>
      <c r="AY43" s="193"/>
      <c r="AZ43" s="193"/>
      <c r="BA43" s="193"/>
      <c r="BB43" s="193"/>
      <c r="BC43" s="193"/>
      <c r="BD43" s="193"/>
      <c r="BE43" s="532"/>
      <c r="BF43" s="959"/>
      <c r="BG43" s="959"/>
      <c r="BH43" s="959"/>
      <c r="BI43" s="959"/>
      <c r="BJ43" s="959"/>
      <c r="BK43" s="959"/>
      <c r="BL43" s="959"/>
      <c r="BM43" s="959"/>
      <c r="BN43" s="959"/>
      <c r="BO43" s="959"/>
      <c r="BP43" s="959"/>
      <c r="BQ43" s="959"/>
      <c r="BR43" s="959"/>
      <c r="BS43" s="959"/>
    </row>
    <row r="44" spans="1:71" ht="11.25" customHeight="1">
      <c r="A44" s="989"/>
      <c r="B44" s="990"/>
      <c r="C44" s="990"/>
      <c r="D44" s="990"/>
      <c r="E44" s="990"/>
      <c r="F44" s="990"/>
      <c r="G44" s="990"/>
      <c r="H44" s="990"/>
      <c r="I44" s="990"/>
      <c r="J44" s="991"/>
      <c r="K44" s="468"/>
      <c r="L44" s="468"/>
      <c r="M44" s="468"/>
      <c r="N44" s="468"/>
      <c r="O44" s="468"/>
      <c r="P44" s="468"/>
      <c r="Q44" s="323"/>
      <c r="R44" s="323"/>
      <c r="S44" s="323"/>
      <c r="T44" s="323"/>
      <c r="U44" s="323"/>
      <c r="V44" s="323"/>
      <c r="W44" s="323"/>
      <c r="X44" s="323"/>
      <c r="Y44" s="323"/>
      <c r="Z44" s="323"/>
      <c r="AA44" s="323"/>
      <c r="AB44" s="323"/>
      <c r="AC44" s="323"/>
      <c r="AD44" s="323"/>
      <c r="AE44" s="323"/>
      <c r="AF44" s="323"/>
      <c r="AG44" s="323"/>
      <c r="AH44" s="323"/>
      <c r="AI44" s="960"/>
      <c r="AJ44" s="960"/>
      <c r="AK44" s="960"/>
      <c r="AL44" s="960"/>
      <c r="AM44" s="960"/>
      <c r="AN44" s="960"/>
      <c r="AO44" s="960"/>
      <c r="AP44" s="960"/>
      <c r="AQ44" s="960"/>
      <c r="AR44" s="960"/>
      <c r="AS44" s="960"/>
      <c r="AT44" s="960"/>
      <c r="AU44" s="960"/>
      <c r="AV44" s="960"/>
      <c r="AW44" s="960"/>
      <c r="AX44" s="321"/>
      <c r="AY44" s="194"/>
      <c r="AZ44" s="194"/>
      <c r="BA44" s="194"/>
      <c r="BB44" s="194"/>
      <c r="BC44" s="194"/>
      <c r="BD44" s="194"/>
      <c r="BE44" s="322"/>
      <c r="BF44" s="960"/>
      <c r="BG44" s="960"/>
      <c r="BH44" s="960"/>
      <c r="BI44" s="960"/>
      <c r="BJ44" s="960"/>
      <c r="BK44" s="960"/>
      <c r="BL44" s="960"/>
      <c r="BM44" s="960"/>
      <c r="BN44" s="960"/>
      <c r="BO44" s="960"/>
      <c r="BP44" s="960"/>
      <c r="BQ44" s="960"/>
      <c r="BR44" s="960"/>
      <c r="BS44" s="960"/>
    </row>
    <row r="45" spans="1:71" ht="11.25" customHeight="1">
      <c r="A45" s="989"/>
      <c r="B45" s="990"/>
      <c r="C45" s="990"/>
      <c r="D45" s="990"/>
      <c r="E45" s="990"/>
      <c r="F45" s="990"/>
      <c r="G45" s="990"/>
      <c r="H45" s="990"/>
      <c r="I45" s="990"/>
      <c r="J45" s="991"/>
      <c r="K45" s="401">
        <v>3</v>
      </c>
      <c r="L45" s="467"/>
      <c r="M45" s="467"/>
      <c r="N45" s="467"/>
      <c r="O45" s="467"/>
      <c r="P45" s="467"/>
      <c r="Q45" s="401"/>
      <c r="R45" s="401"/>
      <c r="S45" s="401"/>
      <c r="T45" s="401"/>
      <c r="U45" s="401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 t="s">
        <v>6</v>
      </c>
      <c r="AJ45" s="958"/>
      <c r="AK45" s="958"/>
      <c r="AL45" s="958"/>
      <c r="AM45" s="958"/>
      <c r="AN45" s="958"/>
      <c r="AO45" s="958"/>
      <c r="AP45" s="958"/>
      <c r="AQ45" s="401"/>
      <c r="AR45" s="958"/>
      <c r="AS45" s="958"/>
      <c r="AT45" s="958"/>
      <c r="AU45" s="958"/>
      <c r="AV45" s="958"/>
      <c r="AW45" s="958"/>
      <c r="AX45" s="389" t="s">
        <v>217</v>
      </c>
      <c r="AY45" s="394"/>
      <c r="AZ45" s="394"/>
      <c r="BA45" s="394"/>
      <c r="BB45" s="394"/>
      <c r="BC45" s="394"/>
      <c r="BD45" s="394"/>
      <c r="BE45" s="395"/>
      <c r="BF45" s="401"/>
      <c r="BG45" s="958"/>
      <c r="BH45" s="958"/>
      <c r="BI45" s="958"/>
      <c r="BJ45" s="958"/>
      <c r="BK45" s="958"/>
      <c r="BL45" s="958"/>
      <c r="BM45" s="958"/>
      <c r="BN45" s="958"/>
      <c r="BO45" s="958"/>
      <c r="BP45" s="958"/>
      <c r="BQ45" s="958"/>
      <c r="BR45" s="958"/>
      <c r="BS45" s="958"/>
    </row>
    <row r="46" spans="1:71" ht="11.25" customHeight="1">
      <c r="A46" s="989"/>
      <c r="B46" s="990"/>
      <c r="C46" s="990"/>
      <c r="D46" s="990"/>
      <c r="E46" s="990"/>
      <c r="F46" s="990"/>
      <c r="G46" s="990"/>
      <c r="H46" s="990"/>
      <c r="I46" s="990"/>
      <c r="J46" s="991"/>
      <c r="K46" s="511"/>
      <c r="L46" s="511"/>
      <c r="M46" s="511"/>
      <c r="N46" s="511"/>
      <c r="O46" s="511"/>
      <c r="P46" s="511"/>
      <c r="Q46" s="597"/>
      <c r="R46" s="597"/>
      <c r="S46" s="597"/>
      <c r="T46" s="597"/>
      <c r="U46" s="597"/>
      <c r="V46" s="597"/>
      <c r="W46" s="597"/>
      <c r="X46" s="597"/>
      <c r="Y46" s="597"/>
      <c r="Z46" s="597"/>
      <c r="AA46" s="597"/>
      <c r="AB46" s="597"/>
      <c r="AC46" s="597"/>
      <c r="AD46" s="597"/>
      <c r="AE46" s="597"/>
      <c r="AF46" s="597"/>
      <c r="AG46" s="597"/>
      <c r="AH46" s="597"/>
      <c r="AI46" s="959"/>
      <c r="AJ46" s="959"/>
      <c r="AK46" s="959"/>
      <c r="AL46" s="959"/>
      <c r="AM46" s="959"/>
      <c r="AN46" s="959"/>
      <c r="AO46" s="959"/>
      <c r="AP46" s="959"/>
      <c r="AQ46" s="959"/>
      <c r="AR46" s="959"/>
      <c r="AS46" s="959"/>
      <c r="AT46" s="959"/>
      <c r="AU46" s="959"/>
      <c r="AV46" s="959"/>
      <c r="AW46" s="959"/>
      <c r="AX46" s="509"/>
      <c r="AY46" s="193"/>
      <c r="AZ46" s="193"/>
      <c r="BA46" s="193"/>
      <c r="BB46" s="193"/>
      <c r="BC46" s="193"/>
      <c r="BD46" s="193"/>
      <c r="BE46" s="532"/>
      <c r="BF46" s="959"/>
      <c r="BG46" s="959"/>
      <c r="BH46" s="959"/>
      <c r="BI46" s="959"/>
      <c r="BJ46" s="959"/>
      <c r="BK46" s="959"/>
      <c r="BL46" s="959"/>
      <c r="BM46" s="959"/>
      <c r="BN46" s="959"/>
      <c r="BO46" s="959"/>
      <c r="BP46" s="959"/>
      <c r="BQ46" s="959"/>
      <c r="BR46" s="959"/>
      <c r="BS46" s="959"/>
    </row>
    <row r="47" spans="1:71" ht="11.25" customHeight="1">
      <c r="A47" s="989"/>
      <c r="B47" s="990"/>
      <c r="C47" s="990"/>
      <c r="D47" s="990"/>
      <c r="E47" s="990"/>
      <c r="F47" s="990"/>
      <c r="G47" s="990"/>
      <c r="H47" s="990"/>
      <c r="I47" s="990"/>
      <c r="J47" s="991"/>
      <c r="K47" s="468"/>
      <c r="L47" s="468"/>
      <c r="M47" s="468"/>
      <c r="N47" s="468"/>
      <c r="O47" s="468"/>
      <c r="P47" s="468"/>
      <c r="Q47" s="323"/>
      <c r="R47" s="323"/>
      <c r="S47" s="323"/>
      <c r="T47" s="323"/>
      <c r="U47" s="323"/>
      <c r="V47" s="323"/>
      <c r="W47" s="323"/>
      <c r="X47" s="323"/>
      <c r="Y47" s="323"/>
      <c r="Z47" s="323"/>
      <c r="AA47" s="323"/>
      <c r="AB47" s="323"/>
      <c r="AC47" s="323"/>
      <c r="AD47" s="323"/>
      <c r="AE47" s="323"/>
      <c r="AF47" s="323"/>
      <c r="AG47" s="323"/>
      <c r="AH47" s="323"/>
      <c r="AI47" s="960"/>
      <c r="AJ47" s="960"/>
      <c r="AK47" s="960"/>
      <c r="AL47" s="960"/>
      <c r="AM47" s="960"/>
      <c r="AN47" s="960"/>
      <c r="AO47" s="960"/>
      <c r="AP47" s="960"/>
      <c r="AQ47" s="960"/>
      <c r="AR47" s="960"/>
      <c r="AS47" s="960"/>
      <c r="AT47" s="960"/>
      <c r="AU47" s="960"/>
      <c r="AV47" s="960"/>
      <c r="AW47" s="960"/>
      <c r="AX47" s="321"/>
      <c r="AY47" s="194"/>
      <c r="AZ47" s="194"/>
      <c r="BA47" s="194"/>
      <c r="BB47" s="194"/>
      <c r="BC47" s="194"/>
      <c r="BD47" s="194"/>
      <c r="BE47" s="322"/>
      <c r="BF47" s="960"/>
      <c r="BG47" s="960"/>
      <c r="BH47" s="960"/>
      <c r="BI47" s="960"/>
      <c r="BJ47" s="960"/>
      <c r="BK47" s="960"/>
      <c r="BL47" s="960"/>
      <c r="BM47" s="960"/>
      <c r="BN47" s="960"/>
      <c r="BO47" s="960"/>
      <c r="BP47" s="960"/>
      <c r="BQ47" s="960"/>
      <c r="BR47" s="960"/>
      <c r="BS47" s="960"/>
    </row>
    <row r="48" spans="1:71" ht="11.25" customHeight="1">
      <c r="A48" s="989"/>
      <c r="B48" s="990"/>
      <c r="C48" s="990"/>
      <c r="D48" s="990"/>
      <c r="E48" s="990"/>
      <c r="F48" s="990"/>
      <c r="G48" s="990"/>
      <c r="H48" s="990"/>
      <c r="I48" s="990"/>
      <c r="J48" s="991"/>
      <c r="K48" s="401">
        <v>4</v>
      </c>
      <c r="L48" s="467"/>
      <c r="M48" s="467"/>
      <c r="N48" s="467"/>
      <c r="O48" s="467"/>
      <c r="P48" s="467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 t="s">
        <v>6</v>
      </c>
      <c r="AJ48" s="958"/>
      <c r="AK48" s="958"/>
      <c r="AL48" s="958"/>
      <c r="AM48" s="958"/>
      <c r="AN48" s="958"/>
      <c r="AO48" s="958"/>
      <c r="AP48" s="958"/>
      <c r="AQ48" s="401"/>
      <c r="AR48" s="958"/>
      <c r="AS48" s="958"/>
      <c r="AT48" s="958"/>
      <c r="AU48" s="958"/>
      <c r="AV48" s="958"/>
      <c r="AW48" s="958"/>
      <c r="AX48" s="389" t="s">
        <v>217</v>
      </c>
      <c r="AY48" s="394"/>
      <c r="AZ48" s="394"/>
      <c r="BA48" s="394"/>
      <c r="BB48" s="394"/>
      <c r="BC48" s="394"/>
      <c r="BD48" s="394"/>
      <c r="BE48" s="395"/>
      <c r="BF48" s="401"/>
      <c r="BG48" s="958"/>
      <c r="BH48" s="958"/>
      <c r="BI48" s="958"/>
      <c r="BJ48" s="958"/>
      <c r="BK48" s="958"/>
      <c r="BL48" s="958"/>
      <c r="BM48" s="958"/>
      <c r="BN48" s="958"/>
      <c r="BO48" s="958"/>
      <c r="BP48" s="958"/>
      <c r="BQ48" s="958"/>
      <c r="BR48" s="958"/>
      <c r="BS48" s="958"/>
    </row>
    <row r="49" spans="1:73" ht="11.25" customHeight="1">
      <c r="A49" s="989"/>
      <c r="B49" s="990"/>
      <c r="C49" s="990"/>
      <c r="D49" s="990"/>
      <c r="E49" s="990"/>
      <c r="F49" s="990"/>
      <c r="G49" s="990"/>
      <c r="H49" s="990"/>
      <c r="I49" s="990"/>
      <c r="J49" s="991"/>
      <c r="K49" s="511"/>
      <c r="L49" s="511"/>
      <c r="M49" s="511"/>
      <c r="N49" s="511"/>
      <c r="O49" s="511"/>
      <c r="P49" s="511"/>
      <c r="Q49" s="597"/>
      <c r="R49" s="597"/>
      <c r="S49" s="597"/>
      <c r="T49" s="597"/>
      <c r="U49" s="597"/>
      <c r="V49" s="597"/>
      <c r="W49" s="597"/>
      <c r="X49" s="597"/>
      <c r="Y49" s="597"/>
      <c r="Z49" s="597"/>
      <c r="AA49" s="597"/>
      <c r="AB49" s="597"/>
      <c r="AC49" s="597"/>
      <c r="AD49" s="597"/>
      <c r="AE49" s="597"/>
      <c r="AF49" s="597"/>
      <c r="AG49" s="597"/>
      <c r="AH49" s="597"/>
      <c r="AI49" s="959"/>
      <c r="AJ49" s="959"/>
      <c r="AK49" s="959"/>
      <c r="AL49" s="959"/>
      <c r="AM49" s="959"/>
      <c r="AN49" s="959"/>
      <c r="AO49" s="959"/>
      <c r="AP49" s="959"/>
      <c r="AQ49" s="959"/>
      <c r="AR49" s="959"/>
      <c r="AS49" s="959"/>
      <c r="AT49" s="959"/>
      <c r="AU49" s="959"/>
      <c r="AV49" s="959"/>
      <c r="AW49" s="959"/>
      <c r="AX49" s="509"/>
      <c r="AY49" s="193"/>
      <c r="AZ49" s="193"/>
      <c r="BA49" s="193"/>
      <c r="BB49" s="193"/>
      <c r="BC49" s="193"/>
      <c r="BD49" s="193"/>
      <c r="BE49" s="532"/>
      <c r="BF49" s="959"/>
      <c r="BG49" s="959"/>
      <c r="BH49" s="959"/>
      <c r="BI49" s="959"/>
      <c r="BJ49" s="959"/>
      <c r="BK49" s="959"/>
      <c r="BL49" s="959"/>
      <c r="BM49" s="959"/>
      <c r="BN49" s="959"/>
      <c r="BO49" s="959"/>
      <c r="BP49" s="959"/>
      <c r="BQ49" s="959"/>
      <c r="BR49" s="959"/>
      <c r="BS49" s="959"/>
    </row>
    <row r="50" spans="1:73" ht="11.25" customHeight="1">
      <c r="A50" s="989"/>
      <c r="B50" s="990"/>
      <c r="C50" s="990"/>
      <c r="D50" s="990"/>
      <c r="E50" s="990"/>
      <c r="F50" s="990"/>
      <c r="G50" s="990"/>
      <c r="H50" s="990"/>
      <c r="I50" s="990"/>
      <c r="J50" s="991"/>
      <c r="K50" s="468"/>
      <c r="L50" s="468"/>
      <c r="M50" s="468"/>
      <c r="N50" s="468"/>
      <c r="O50" s="468"/>
      <c r="P50" s="468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960"/>
      <c r="AJ50" s="960"/>
      <c r="AK50" s="960"/>
      <c r="AL50" s="960"/>
      <c r="AM50" s="960"/>
      <c r="AN50" s="960"/>
      <c r="AO50" s="960"/>
      <c r="AP50" s="960"/>
      <c r="AQ50" s="960"/>
      <c r="AR50" s="960"/>
      <c r="AS50" s="960"/>
      <c r="AT50" s="960"/>
      <c r="AU50" s="960"/>
      <c r="AV50" s="960"/>
      <c r="AW50" s="960"/>
      <c r="AX50" s="321"/>
      <c r="AY50" s="194"/>
      <c r="AZ50" s="194"/>
      <c r="BA50" s="194"/>
      <c r="BB50" s="194"/>
      <c r="BC50" s="194"/>
      <c r="BD50" s="194"/>
      <c r="BE50" s="322"/>
      <c r="BF50" s="960"/>
      <c r="BG50" s="960"/>
      <c r="BH50" s="960"/>
      <c r="BI50" s="960"/>
      <c r="BJ50" s="960"/>
      <c r="BK50" s="960"/>
      <c r="BL50" s="960"/>
      <c r="BM50" s="960"/>
      <c r="BN50" s="960"/>
      <c r="BO50" s="960"/>
      <c r="BP50" s="960"/>
      <c r="BQ50" s="960"/>
      <c r="BR50" s="960"/>
      <c r="BS50" s="960"/>
    </row>
    <row r="51" spans="1:73" ht="11.25" customHeight="1">
      <c r="A51" s="989"/>
      <c r="B51" s="990"/>
      <c r="C51" s="990"/>
      <c r="D51" s="990"/>
      <c r="E51" s="990"/>
      <c r="F51" s="990"/>
      <c r="G51" s="990"/>
      <c r="H51" s="990"/>
      <c r="I51" s="990"/>
      <c r="J51" s="991"/>
      <c r="K51" s="428" t="s">
        <v>203</v>
      </c>
      <c r="L51" s="467"/>
      <c r="M51" s="467"/>
      <c r="N51" s="467"/>
      <c r="O51" s="467"/>
      <c r="P51" s="467"/>
      <c r="Q51" s="401"/>
      <c r="R51" s="401"/>
      <c r="S51" s="401"/>
      <c r="T51" s="401"/>
      <c r="U51" s="401"/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 t="s">
        <v>6</v>
      </c>
      <c r="AJ51" s="958"/>
      <c r="AK51" s="958"/>
      <c r="AL51" s="958"/>
      <c r="AM51" s="958"/>
      <c r="AN51" s="958"/>
      <c r="AO51" s="958"/>
      <c r="AP51" s="958"/>
      <c r="AQ51" s="401"/>
      <c r="AR51" s="958"/>
      <c r="AS51" s="958"/>
      <c r="AT51" s="958"/>
      <c r="AU51" s="958"/>
      <c r="AV51" s="958"/>
      <c r="AW51" s="958"/>
      <c r="AX51" s="389" t="s">
        <v>217</v>
      </c>
      <c r="AY51" s="394"/>
      <c r="AZ51" s="394"/>
      <c r="BA51" s="394"/>
      <c r="BB51" s="394"/>
      <c r="BC51" s="394"/>
      <c r="BD51" s="394"/>
      <c r="BE51" s="395"/>
      <c r="BF51" s="401"/>
      <c r="BG51" s="958"/>
      <c r="BH51" s="958"/>
      <c r="BI51" s="958"/>
      <c r="BJ51" s="958"/>
      <c r="BK51" s="958"/>
      <c r="BL51" s="958"/>
      <c r="BM51" s="958"/>
      <c r="BN51" s="958"/>
      <c r="BO51" s="958"/>
      <c r="BP51" s="958"/>
      <c r="BQ51" s="958"/>
      <c r="BR51" s="958"/>
      <c r="BS51" s="958"/>
    </row>
    <row r="52" spans="1:73" ht="11.25" customHeight="1">
      <c r="A52" s="989"/>
      <c r="B52" s="990"/>
      <c r="C52" s="990"/>
      <c r="D52" s="990"/>
      <c r="E52" s="990"/>
      <c r="F52" s="990"/>
      <c r="G52" s="990"/>
      <c r="H52" s="990"/>
      <c r="I52" s="990"/>
      <c r="J52" s="991"/>
      <c r="K52" s="511"/>
      <c r="L52" s="511"/>
      <c r="M52" s="511"/>
      <c r="N52" s="511"/>
      <c r="O52" s="511"/>
      <c r="P52" s="511"/>
      <c r="Q52" s="597"/>
      <c r="R52" s="597"/>
      <c r="S52" s="597"/>
      <c r="T52" s="597"/>
      <c r="U52" s="597"/>
      <c r="V52" s="597"/>
      <c r="W52" s="597"/>
      <c r="X52" s="597"/>
      <c r="Y52" s="597"/>
      <c r="Z52" s="597"/>
      <c r="AA52" s="597"/>
      <c r="AB52" s="597"/>
      <c r="AC52" s="597"/>
      <c r="AD52" s="597"/>
      <c r="AE52" s="597"/>
      <c r="AF52" s="597"/>
      <c r="AG52" s="597"/>
      <c r="AH52" s="597"/>
      <c r="AI52" s="959"/>
      <c r="AJ52" s="959"/>
      <c r="AK52" s="959"/>
      <c r="AL52" s="959"/>
      <c r="AM52" s="959"/>
      <c r="AN52" s="959"/>
      <c r="AO52" s="959"/>
      <c r="AP52" s="959"/>
      <c r="AQ52" s="959"/>
      <c r="AR52" s="959"/>
      <c r="AS52" s="959"/>
      <c r="AT52" s="959"/>
      <c r="AU52" s="959"/>
      <c r="AV52" s="959"/>
      <c r="AW52" s="959"/>
      <c r="AX52" s="509"/>
      <c r="AY52" s="193"/>
      <c r="AZ52" s="193"/>
      <c r="BA52" s="193"/>
      <c r="BB52" s="193"/>
      <c r="BC52" s="193"/>
      <c r="BD52" s="193"/>
      <c r="BE52" s="532"/>
      <c r="BF52" s="959"/>
      <c r="BG52" s="959"/>
      <c r="BH52" s="959"/>
      <c r="BI52" s="959"/>
      <c r="BJ52" s="959"/>
      <c r="BK52" s="959"/>
      <c r="BL52" s="959"/>
      <c r="BM52" s="959"/>
      <c r="BN52" s="959"/>
      <c r="BO52" s="959"/>
      <c r="BP52" s="959"/>
      <c r="BQ52" s="959"/>
      <c r="BR52" s="959"/>
      <c r="BS52" s="959"/>
    </row>
    <row r="53" spans="1:73" ht="11.25" customHeight="1">
      <c r="A53" s="989"/>
      <c r="B53" s="990"/>
      <c r="C53" s="990"/>
      <c r="D53" s="990"/>
      <c r="E53" s="990"/>
      <c r="F53" s="990"/>
      <c r="G53" s="990"/>
      <c r="H53" s="990"/>
      <c r="I53" s="990"/>
      <c r="J53" s="991"/>
      <c r="K53" s="468"/>
      <c r="L53" s="468"/>
      <c r="M53" s="468"/>
      <c r="N53" s="468"/>
      <c r="O53" s="468"/>
      <c r="P53" s="468"/>
      <c r="Q53" s="323"/>
      <c r="R53" s="323"/>
      <c r="S53" s="323"/>
      <c r="T53" s="323"/>
      <c r="U53" s="323"/>
      <c r="V53" s="323"/>
      <c r="W53" s="323"/>
      <c r="X53" s="323"/>
      <c r="Y53" s="323"/>
      <c r="Z53" s="323"/>
      <c r="AA53" s="323"/>
      <c r="AB53" s="323"/>
      <c r="AC53" s="323"/>
      <c r="AD53" s="323"/>
      <c r="AE53" s="323"/>
      <c r="AF53" s="323"/>
      <c r="AG53" s="323"/>
      <c r="AH53" s="323"/>
      <c r="AI53" s="960"/>
      <c r="AJ53" s="960"/>
      <c r="AK53" s="960"/>
      <c r="AL53" s="960"/>
      <c r="AM53" s="960"/>
      <c r="AN53" s="960"/>
      <c r="AO53" s="960"/>
      <c r="AP53" s="960"/>
      <c r="AQ53" s="960"/>
      <c r="AR53" s="960"/>
      <c r="AS53" s="960"/>
      <c r="AT53" s="960"/>
      <c r="AU53" s="960"/>
      <c r="AV53" s="960"/>
      <c r="AW53" s="960"/>
      <c r="AX53" s="321"/>
      <c r="AY53" s="194"/>
      <c r="AZ53" s="194"/>
      <c r="BA53" s="194"/>
      <c r="BB53" s="194"/>
      <c r="BC53" s="194"/>
      <c r="BD53" s="194"/>
      <c r="BE53" s="322"/>
      <c r="BF53" s="960"/>
      <c r="BG53" s="960"/>
      <c r="BH53" s="960"/>
      <c r="BI53" s="960"/>
      <c r="BJ53" s="960"/>
      <c r="BK53" s="960"/>
      <c r="BL53" s="960"/>
      <c r="BM53" s="960"/>
      <c r="BN53" s="960"/>
      <c r="BO53" s="960"/>
      <c r="BP53" s="960"/>
      <c r="BQ53" s="960"/>
      <c r="BR53" s="960"/>
      <c r="BS53" s="960"/>
    </row>
    <row r="54" spans="1:73" ht="11.25" customHeight="1">
      <c r="A54" s="989"/>
      <c r="B54" s="990"/>
      <c r="C54" s="990"/>
      <c r="D54" s="990"/>
      <c r="E54" s="990"/>
      <c r="F54" s="990"/>
      <c r="G54" s="990"/>
      <c r="H54" s="990"/>
      <c r="I54" s="990"/>
      <c r="J54" s="991"/>
      <c r="K54" s="428" t="s">
        <v>203</v>
      </c>
      <c r="L54" s="467"/>
      <c r="M54" s="467"/>
      <c r="N54" s="467"/>
      <c r="O54" s="467"/>
      <c r="P54" s="467"/>
      <c r="Q54" s="401"/>
      <c r="R54" s="401"/>
      <c r="S54" s="401"/>
      <c r="T54" s="401"/>
      <c r="U54" s="401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 t="s">
        <v>6</v>
      </c>
      <c r="AJ54" s="958"/>
      <c r="AK54" s="958"/>
      <c r="AL54" s="958"/>
      <c r="AM54" s="958"/>
      <c r="AN54" s="958"/>
      <c r="AO54" s="958"/>
      <c r="AP54" s="958"/>
      <c r="AQ54" s="401"/>
      <c r="AR54" s="958"/>
      <c r="AS54" s="958"/>
      <c r="AT54" s="958"/>
      <c r="AU54" s="958"/>
      <c r="AV54" s="958"/>
      <c r="AW54" s="958"/>
      <c r="AX54" s="389" t="s">
        <v>217</v>
      </c>
      <c r="AY54" s="394"/>
      <c r="AZ54" s="394"/>
      <c r="BA54" s="394"/>
      <c r="BB54" s="394"/>
      <c r="BC54" s="394"/>
      <c r="BD54" s="394"/>
      <c r="BE54" s="395"/>
      <c r="BF54" s="401"/>
      <c r="BG54" s="958"/>
      <c r="BH54" s="958"/>
      <c r="BI54" s="958"/>
      <c r="BJ54" s="958"/>
      <c r="BK54" s="958"/>
      <c r="BL54" s="958"/>
      <c r="BM54" s="958"/>
      <c r="BN54" s="958"/>
      <c r="BO54" s="958"/>
      <c r="BP54" s="958"/>
      <c r="BQ54" s="958"/>
      <c r="BR54" s="958"/>
      <c r="BS54" s="958"/>
    </row>
    <row r="55" spans="1:73" ht="11.25" customHeight="1">
      <c r="A55" s="989"/>
      <c r="B55" s="990"/>
      <c r="C55" s="990"/>
      <c r="D55" s="990"/>
      <c r="E55" s="990"/>
      <c r="F55" s="990"/>
      <c r="G55" s="990"/>
      <c r="H55" s="990"/>
      <c r="I55" s="990"/>
      <c r="J55" s="991"/>
      <c r="K55" s="511"/>
      <c r="L55" s="511"/>
      <c r="M55" s="511"/>
      <c r="N55" s="511"/>
      <c r="O55" s="511"/>
      <c r="P55" s="511"/>
      <c r="Q55" s="597"/>
      <c r="R55" s="597"/>
      <c r="S55" s="597"/>
      <c r="T55" s="597"/>
      <c r="U55" s="597"/>
      <c r="V55" s="597"/>
      <c r="W55" s="597"/>
      <c r="X55" s="597"/>
      <c r="Y55" s="597"/>
      <c r="Z55" s="597"/>
      <c r="AA55" s="597"/>
      <c r="AB55" s="597"/>
      <c r="AC55" s="597"/>
      <c r="AD55" s="597"/>
      <c r="AE55" s="597"/>
      <c r="AF55" s="597"/>
      <c r="AG55" s="597"/>
      <c r="AH55" s="597"/>
      <c r="AI55" s="959"/>
      <c r="AJ55" s="959"/>
      <c r="AK55" s="959"/>
      <c r="AL55" s="959"/>
      <c r="AM55" s="959"/>
      <c r="AN55" s="959"/>
      <c r="AO55" s="959"/>
      <c r="AP55" s="959"/>
      <c r="AQ55" s="959"/>
      <c r="AR55" s="959"/>
      <c r="AS55" s="959"/>
      <c r="AT55" s="959"/>
      <c r="AU55" s="959"/>
      <c r="AV55" s="959"/>
      <c r="AW55" s="959"/>
      <c r="AX55" s="509"/>
      <c r="AY55" s="193"/>
      <c r="AZ55" s="193"/>
      <c r="BA55" s="193"/>
      <c r="BB55" s="193"/>
      <c r="BC55" s="193"/>
      <c r="BD55" s="193"/>
      <c r="BE55" s="532"/>
      <c r="BF55" s="959"/>
      <c r="BG55" s="959"/>
      <c r="BH55" s="959"/>
      <c r="BI55" s="959"/>
      <c r="BJ55" s="959"/>
      <c r="BK55" s="959"/>
      <c r="BL55" s="959"/>
      <c r="BM55" s="959"/>
      <c r="BN55" s="959"/>
      <c r="BO55" s="959"/>
      <c r="BP55" s="959"/>
      <c r="BQ55" s="959"/>
      <c r="BR55" s="959"/>
      <c r="BS55" s="959"/>
    </row>
    <row r="56" spans="1:73" ht="11.25" customHeight="1">
      <c r="A56" s="992"/>
      <c r="B56" s="993"/>
      <c r="C56" s="993"/>
      <c r="D56" s="993"/>
      <c r="E56" s="993"/>
      <c r="F56" s="993"/>
      <c r="G56" s="993"/>
      <c r="H56" s="993"/>
      <c r="I56" s="993"/>
      <c r="J56" s="994"/>
      <c r="K56" s="468"/>
      <c r="L56" s="468"/>
      <c r="M56" s="468"/>
      <c r="N56" s="468"/>
      <c r="O56" s="468"/>
      <c r="P56" s="468"/>
      <c r="Q56" s="323"/>
      <c r="R56" s="323"/>
      <c r="S56" s="323"/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/>
      <c r="AI56" s="960"/>
      <c r="AJ56" s="960"/>
      <c r="AK56" s="960"/>
      <c r="AL56" s="960"/>
      <c r="AM56" s="960"/>
      <c r="AN56" s="960"/>
      <c r="AO56" s="960"/>
      <c r="AP56" s="960"/>
      <c r="AQ56" s="960"/>
      <c r="AR56" s="960"/>
      <c r="AS56" s="960"/>
      <c r="AT56" s="960"/>
      <c r="AU56" s="960"/>
      <c r="AV56" s="960"/>
      <c r="AW56" s="960"/>
      <c r="AX56" s="321"/>
      <c r="AY56" s="194"/>
      <c r="AZ56" s="194"/>
      <c r="BA56" s="194"/>
      <c r="BB56" s="194"/>
      <c r="BC56" s="194"/>
      <c r="BD56" s="194"/>
      <c r="BE56" s="322"/>
      <c r="BF56" s="960"/>
      <c r="BG56" s="960"/>
      <c r="BH56" s="960"/>
      <c r="BI56" s="960"/>
      <c r="BJ56" s="960"/>
      <c r="BK56" s="960"/>
      <c r="BL56" s="960"/>
      <c r="BM56" s="960"/>
      <c r="BN56" s="960"/>
      <c r="BO56" s="960"/>
      <c r="BP56" s="960"/>
      <c r="BQ56" s="960"/>
      <c r="BR56" s="960"/>
      <c r="BS56" s="960"/>
    </row>
    <row r="57" spans="1:73" s="11" customFormat="1" ht="12" customHeight="1">
      <c r="A57" s="680" t="s">
        <v>219</v>
      </c>
      <c r="B57" s="680"/>
      <c r="C57" s="680"/>
      <c r="D57" s="680"/>
      <c r="E57" s="680"/>
      <c r="F57" s="680"/>
      <c r="G57" s="680"/>
      <c r="H57" s="680"/>
      <c r="I57" s="680"/>
      <c r="J57" s="680"/>
      <c r="K57" s="680"/>
      <c r="L57" s="680"/>
      <c r="M57" s="680"/>
      <c r="N57" s="680"/>
      <c r="O57" s="680"/>
      <c r="P57" s="680"/>
      <c r="Q57" s="680"/>
      <c r="R57" s="680"/>
      <c r="S57" s="680"/>
      <c r="T57" s="680"/>
      <c r="U57" s="680"/>
      <c r="V57" s="680"/>
      <c r="W57" s="680"/>
      <c r="X57" s="680"/>
      <c r="Y57" s="680"/>
      <c r="Z57" s="680"/>
      <c r="AA57" s="680"/>
      <c r="AB57" s="680"/>
      <c r="AC57" s="680"/>
      <c r="AD57" s="680"/>
      <c r="AE57" s="680"/>
      <c r="AF57" s="680"/>
      <c r="AG57" s="680"/>
      <c r="AH57" s="680"/>
      <c r="AI57" s="680"/>
      <c r="AJ57" s="680"/>
      <c r="AK57" s="680"/>
      <c r="AL57" s="680"/>
      <c r="AM57" s="680"/>
      <c r="AN57" s="680"/>
      <c r="AO57" s="680"/>
      <c r="AP57" s="680"/>
      <c r="AQ57" s="680"/>
      <c r="AR57" s="680"/>
      <c r="AS57" s="680"/>
      <c r="AT57" s="680"/>
      <c r="AU57" s="680"/>
      <c r="AV57" s="680"/>
      <c r="AW57" s="680"/>
      <c r="AX57" s="680"/>
      <c r="AY57" s="680"/>
      <c r="AZ57" s="680"/>
      <c r="BA57" s="680"/>
      <c r="BB57" s="680"/>
      <c r="BC57" s="680"/>
      <c r="BD57" s="680"/>
      <c r="BE57" s="680"/>
      <c r="BF57" s="680"/>
      <c r="BG57" s="680"/>
      <c r="BH57" s="680"/>
      <c r="BI57" s="680"/>
      <c r="BJ57" s="680"/>
      <c r="BK57" s="680"/>
      <c r="BL57" s="680"/>
      <c r="BM57" s="680"/>
      <c r="BN57" s="680"/>
      <c r="BO57" s="680"/>
      <c r="BP57" s="680"/>
      <c r="BQ57" s="680"/>
      <c r="BR57" s="52"/>
      <c r="BS57" s="52"/>
      <c r="BT57" s="52"/>
      <c r="BU57" s="52"/>
    </row>
    <row r="58" spans="1:73" ht="11.2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</row>
    <row r="59" spans="1:73" s="8" customFormat="1" ht="18.75" customHeight="1">
      <c r="A59" s="988" t="s">
        <v>182</v>
      </c>
      <c r="B59" s="988"/>
      <c r="C59" s="988"/>
      <c r="D59" s="988"/>
      <c r="E59" s="988"/>
      <c r="F59" s="988"/>
      <c r="G59" s="988"/>
      <c r="H59" s="988"/>
      <c r="I59" s="988"/>
      <c r="J59" s="988"/>
      <c r="K59" s="988"/>
      <c r="L59" s="988"/>
      <c r="M59" s="988"/>
      <c r="N59" s="988"/>
      <c r="O59" s="988"/>
      <c r="P59" s="988"/>
      <c r="Q59" s="988"/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/>
      <c r="AD59" s="988"/>
      <c r="AE59" s="988"/>
      <c r="AF59" s="988"/>
      <c r="AG59" s="988"/>
      <c r="AH59" s="988"/>
      <c r="AI59" s="988"/>
      <c r="AJ59" s="988"/>
      <c r="AK59" s="988"/>
      <c r="AL59" s="988"/>
      <c r="AM59" s="988"/>
      <c r="AN59" s="988"/>
      <c r="AO59" s="988"/>
      <c r="AP59" s="988"/>
      <c r="AQ59" s="988"/>
      <c r="AR59" s="988"/>
      <c r="AS59" s="988"/>
      <c r="AT59" s="988"/>
      <c r="AU59" s="988"/>
      <c r="AV59" s="988"/>
      <c r="AW59" s="988"/>
      <c r="AX59" s="988"/>
      <c r="AY59" s="988"/>
      <c r="AZ59" s="988"/>
      <c r="BA59" s="988"/>
      <c r="BB59" s="988"/>
      <c r="BC59" s="988"/>
      <c r="BD59" s="988"/>
      <c r="BE59" s="988"/>
      <c r="BF59" s="988"/>
      <c r="BG59" s="988"/>
      <c r="BH59" s="988"/>
      <c r="BI59" s="988"/>
      <c r="BJ59" s="988"/>
      <c r="BK59" s="988"/>
      <c r="BL59" s="988"/>
    </row>
    <row r="60" spans="1:73" s="8" customFormat="1" ht="33.75" customHeight="1">
      <c r="A60" s="987" t="s">
        <v>143</v>
      </c>
      <c r="B60" s="988"/>
      <c r="C60" s="988"/>
      <c r="D60" s="988"/>
      <c r="E60" s="988"/>
      <c r="F60" s="988"/>
      <c r="G60" s="988"/>
      <c r="H60" s="988"/>
      <c r="I60" s="988"/>
      <c r="J60" s="988"/>
      <c r="K60" s="988"/>
      <c r="L60" s="988"/>
      <c r="M60" s="988"/>
      <c r="N60" s="988"/>
      <c r="O60" s="988"/>
      <c r="P60" s="988"/>
      <c r="Q60" s="988"/>
      <c r="R60" s="988"/>
      <c r="S60" s="988"/>
      <c r="T60" s="988"/>
      <c r="U60" s="988"/>
      <c r="V60" s="988"/>
      <c r="W60" s="988"/>
      <c r="X60" s="988"/>
      <c r="Y60" s="988"/>
      <c r="Z60" s="988"/>
      <c r="AA60" s="988"/>
      <c r="AB60" s="988"/>
      <c r="AC60" s="988"/>
      <c r="AD60" s="988"/>
      <c r="AE60" s="988"/>
      <c r="AF60" s="988"/>
      <c r="AG60" s="988"/>
      <c r="AH60" s="988"/>
      <c r="AI60" s="988"/>
      <c r="AJ60" s="988"/>
      <c r="AK60" s="988"/>
      <c r="AL60" s="988"/>
      <c r="AM60" s="988"/>
      <c r="AN60" s="988"/>
      <c r="AO60" s="988"/>
      <c r="AP60" s="988"/>
      <c r="AQ60" s="988"/>
      <c r="AR60" s="988"/>
      <c r="AS60" s="988"/>
      <c r="AT60" s="988"/>
      <c r="AU60" s="988"/>
      <c r="AV60" s="988"/>
      <c r="AW60" s="988"/>
      <c r="AX60" s="988"/>
      <c r="AY60" s="988"/>
      <c r="AZ60" s="988"/>
      <c r="BA60" s="988"/>
      <c r="BB60" s="988"/>
      <c r="BC60" s="988"/>
      <c r="BD60" s="988"/>
      <c r="BE60" s="988"/>
      <c r="BF60" s="988"/>
      <c r="BG60" s="988"/>
      <c r="BH60" s="988"/>
      <c r="BI60" s="988"/>
      <c r="BJ60" s="988"/>
      <c r="BK60" s="988"/>
      <c r="BL60" s="988"/>
    </row>
    <row r="61" spans="1:73" ht="11.2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</row>
    <row r="62" spans="1:73" s="65" customFormat="1" ht="9.75" customHeight="1">
      <c r="B62" s="399" t="s">
        <v>288</v>
      </c>
      <c r="C62" s="986"/>
      <c r="D62" s="986"/>
      <c r="E62" s="986"/>
      <c r="F62" s="986"/>
      <c r="G62" s="986"/>
      <c r="H62" s="986"/>
      <c r="I62" s="986"/>
      <c r="J62" s="986"/>
      <c r="K62" s="986"/>
      <c r="L62" s="986"/>
      <c r="M62" s="986"/>
      <c r="N62" s="986"/>
      <c r="O62" s="986"/>
      <c r="P62" s="986"/>
      <c r="Q62" s="986"/>
      <c r="R62" s="986"/>
      <c r="S62" s="986"/>
      <c r="T62" s="986"/>
      <c r="U62" s="986"/>
      <c r="V62" s="986"/>
      <c r="W62" s="986"/>
      <c r="X62" s="986"/>
      <c r="Y62" s="986"/>
      <c r="Z62" s="986"/>
      <c r="AA62" s="986"/>
      <c r="AB62" s="986"/>
      <c r="AC62" s="986"/>
      <c r="AD62" s="986"/>
      <c r="AE62" s="986"/>
      <c r="AF62" s="986"/>
      <c r="AG62" s="986"/>
      <c r="AH62" s="986"/>
      <c r="AI62" s="986"/>
      <c r="AJ62" s="986"/>
      <c r="AK62" s="986"/>
      <c r="AL62" s="986"/>
      <c r="AM62" s="986"/>
      <c r="AN62" s="986"/>
      <c r="AO62" s="986"/>
      <c r="AP62" s="986"/>
      <c r="AQ62" s="986"/>
      <c r="AR62" s="986"/>
      <c r="AS62" s="986"/>
      <c r="AT62" s="986"/>
      <c r="AU62" s="986"/>
      <c r="AV62" s="986"/>
      <c r="AW62" s="986"/>
      <c r="AX62" s="986"/>
      <c r="AY62" s="986"/>
      <c r="AZ62" s="986"/>
      <c r="BA62" s="986"/>
      <c r="BB62" s="986"/>
      <c r="BC62" s="986"/>
      <c r="BD62" s="986"/>
      <c r="BE62" s="986"/>
      <c r="BF62" s="986"/>
      <c r="BG62" s="986"/>
      <c r="BH62" s="986"/>
      <c r="BI62" s="986"/>
      <c r="BJ62" s="986"/>
      <c r="BK62" s="986"/>
      <c r="BL62" s="986"/>
      <c r="BM62" s="986"/>
      <c r="BN62" s="986"/>
      <c r="BO62" s="986"/>
      <c r="BP62" s="986"/>
      <c r="BQ62" s="986"/>
      <c r="BR62" s="986"/>
      <c r="BS62" s="986"/>
    </row>
    <row r="63" spans="1:73" s="65" customFormat="1" ht="9.75" customHeight="1">
      <c r="B63" s="986"/>
      <c r="C63" s="986"/>
      <c r="D63" s="986"/>
      <c r="E63" s="986"/>
      <c r="F63" s="986"/>
      <c r="G63" s="986"/>
      <c r="H63" s="986"/>
      <c r="I63" s="986"/>
      <c r="J63" s="986"/>
      <c r="K63" s="986"/>
      <c r="L63" s="986"/>
      <c r="M63" s="986"/>
      <c r="N63" s="986"/>
      <c r="O63" s="986"/>
      <c r="P63" s="986"/>
      <c r="Q63" s="986"/>
      <c r="R63" s="986"/>
      <c r="S63" s="986"/>
      <c r="T63" s="986"/>
      <c r="U63" s="986"/>
      <c r="V63" s="986"/>
      <c r="W63" s="986"/>
      <c r="X63" s="986"/>
      <c r="Y63" s="986"/>
      <c r="Z63" s="986"/>
      <c r="AA63" s="986"/>
      <c r="AB63" s="986"/>
      <c r="AC63" s="986"/>
      <c r="AD63" s="986"/>
      <c r="AE63" s="986"/>
      <c r="AF63" s="986"/>
      <c r="AG63" s="986"/>
      <c r="AH63" s="986"/>
      <c r="AI63" s="986"/>
      <c r="AJ63" s="986"/>
      <c r="AK63" s="986"/>
      <c r="AL63" s="986"/>
      <c r="AM63" s="986"/>
      <c r="AN63" s="986"/>
      <c r="AO63" s="986"/>
      <c r="AP63" s="986"/>
      <c r="AQ63" s="986"/>
      <c r="AR63" s="986"/>
      <c r="AS63" s="986"/>
      <c r="AT63" s="986"/>
      <c r="AU63" s="986"/>
      <c r="AV63" s="986"/>
      <c r="AW63" s="986"/>
      <c r="AX63" s="986"/>
      <c r="AY63" s="986"/>
      <c r="AZ63" s="986"/>
      <c r="BA63" s="986"/>
      <c r="BB63" s="986"/>
      <c r="BC63" s="986"/>
      <c r="BD63" s="986"/>
      <c r="BE63" s="986"/>
      <c r="BF63" s="986"/>
      <c r="BG63" s="986"/>
      <c r="BH63" s="986"/>
      <c r="BI63" s="986"/>
      <c r="BJ63" s="986"/>
      <c r="BK63" s="986"/>
      <c r="BL63" s="986"/>
      <c r="BM63" s="986"/>
      <c r="BN63" s="986"/>
      <c r="BO63" s="986"/>
      <c r="BP63" s="986"/>
      <c r="BQ63" s="986"/>
      <c r="BR63" s="986"/>
      <c r="BS63" s="986"/>
    </row>
    <row r="64" spans="1:73" s="65" customFormat="1" ht="9.75" customHeight="1">
      <c r="A64" s="399" t="s">
        <v>220</v>
      </c>
      <c r="B64" s="399"/>
      <c r="C64" s="399"/>
      <c r="D64" s="399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  <c r="AR64" s="399"/>
      <c r="AS64" s="399"/>
      <c r="AT64" s="399"/>
      <c r="AU64" s="399"/>
      <c r="AV64" s="399"/>
      <c r="AW64" s="399"/>
      <c r="AX64" s="399"/>
      <c r="AY64" s="399"/>
      <c r="AZ64" s="399"/>
      <c r="BA64" s="399"/>
      <c r="BB64" s="399"/>
      <c r="BC64" s="399"/>
      <c r="BD64" s="399"/>
      <c r="BE64" s="399"/>
      <c r="BF64" s="399"/>
      <c r="BG64" s="399"/>
      <c r="BH64" s="399"/>
      <c r="BI64" s="399"/>
      <c r="BJ64" s="399"/>
      <c r="BK64" s="399"/>
      <c r="BL64" s="399"/>
      <c r="BM64" s="399"/>
      <c r="BN64" s="399"/>
      <c r="BO64" s="399"/>
      <c r="BP64" s="399"/>
      <c r="BQ64" s="399"/>
      <c r="BR64" s="399"/>
      <c r="BS64" s="399"/>
    </row>
    <row r="65" spans="1:78" s="65" customFormat="1" ht="9.75" customHeight="1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  <c r="AR65" s="399"/>
      <c r="AS65" s="399"/>
      <c r="AT65" s="399"/>
      <c r="AU65" s="399"/>
      <c r="AV65" s="399"/>
      <c r="AW65" s="399"/>
      <c r="AX65" s="399"/>
      <c r="AY65" s="399"/>
      <c r="AZ65" s="399"/>
      <c r="BA65" s="399"/>
      <c r="BB65" s="399"/>
      <c r="BC65" s="399"/>
      <c r="BD65" s="399"/>
      <c r="BE65" s="399"/>
      <c r="BF65" s="399"/>
      <c r="BG65" s="399"/>
      <c r="BH65" s="399"/>
      <c r="BI65" s="399"/>
      <c r="BJ65" s="399"/>
      <c r="BK65" s="399"/>
      <c r="BL65" s="399"/>
      <c r="BM65" s="399"/>
      <c r="BN65" s="399"/>
      <c r="BO65" s="399"/>
      <c r="BP65" s="399"/>
      <c r="BQ65" s="399"/>
      <c r="BR65" s="399"/>
      <c r="BS65" s="399"/>
    </row>
    <row r="66" spans="1:78" s="65" customFormat="1" ht="9.75" customHeight="1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7"/>
      <c r="BN66" s="67"/>
      <c r="BO66" s="67"/>
      <c r="BP66" s="67"/>
      <c r="BQ66" s="67"/>
      <c r="BR66" s="67"/>
      <c r="BS66" s="67"/>
    </row>
    <row r="67" spans="1:78" s="65" customFormat="1" ht="9.75" customHeight="1">
      <c r="C67" s="407" t="s">
        <v>287</v>
      </c>
      <c r="D67" s="407"/>
      <c r="E67" s="407"/>
      <c r="F67" s="407"/>
      <c r="G67" s="407"/>
      <c r="H67" s="407"/>
      <c r="I67" s="407"/>
      <c r="J67" s="408"/>
      <c r="K67" s="408"/>
      <c r="L67" s="408"/>
      <c r="M67" s="409" t="s">
        <v>29</v>
      </c>
      <c r="N67" s="409"/>
      <c r="O67" s="409"/>
      <c r="P67" s="408"/>
      <c r="Q67" s="408"/>
      <c r="R67" s="408"/>
      <c r="S67" s="408"/>
      <c r="T67" s="409" t="s">
        <v>30</v>
      </c>
      <c r="U67" s="409"/>
      <c r="V67" s="409"/>
      <c r="BT67" s="67"/>
      <c r="BU67" s="67"/>
      <c r="BV67" s="67"/>
      <c r="BW67" s="67"/>
      <c r="BX67" s="67"/>
      <c r="BY67" s="67"/>
      <c r="BZ67" s="67"/>
    </row>
    <row r="68" spans="1:78" s="65" customFormat="1" ht="9.75" customHeight="1">
      <c r="C68" s="407"/>
      <c r="D68" s="407"/>
      <c r="E68" s="407"/>
      <c r="F68" s="407"/>
      <c r="G68" s="407"/>
      <c r="H68" s="407"/>
      <c r="I68" s="407"/>
      <c r="J68" s="408"/>
      <c r="K68" s="408"/>
      <c r="L68" s="408"/>
      <c r="M68" s="409"/>
      <c r="N68" s="409"/>
      <c r="O68" s="409"/>
      <c r="P68" s="408"/>
      <c r="Q68" s="408"/>
      <c r="R68" s="408"/>
      <c r="S68" s="408"/>
      <c r="T68" s="409"/>
      <c r="U68" s="409"/>
      <c r="V68" s="409"/>
      <c r="BT68" s="67"/>
      <c r="BU68" s="67"/>
      <c r="BV68" s="67"/>
      <c r="BW68" s="67"/>
      <c r="BX68" s="67"/>
      <c r="BY68" s="67"/>
      <c r="BZ68" s="67"/>
    </row>
    <row r="69" spans="1:78" s="65" customFormat="1" ht="9.75" customHeight="1"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BT69" s="67"/>
      <c r="BU69" s="67"/>
      <c r="BV69" s="67"/>
      <c r="BW69" s="67"/>
      <c r="BX69" s="67"/>
      <c r="BY69" s="67"/>
      <c r="BZ69" s="67"/>
    </row>
    <row r="70" spans="1:78" s="65" customFormat="1" ht="9.75" customHeight="1">
      <c r="D70" s="404" t="s">
        <v>251</v>
      </c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404"/>
      <c r="R70" s="404"/>
      <c r="S70" s="404"/>
      <c r="T70" s="404"/>
      <c r="U70" s="404"/>
      <c r="V70" s="404"/>
      <c r="W70" s="404"/>
      <c r="X70" s="404"/>
      <c r="Y70" s="404"/>
      <c r="Z70" s="404"/>
      <c r="AA70" s="404"/>
      <c r="AB70" s="404"/>
      <c r="AC70" s="404"/>
      <c r="AD70" s="404"/>
      <c r="AE70" s="404"/>
      <c r="AF70" s="404"/>
      <c r="AG70" s="68"/>
      <c r="AM70" s="406" t="s">
        <v>31</v>
      </c>
      <c r="AN70" s="406"/>
      <c r="AO70" s="406"/>
      <c r="AP70" s="406"/>
      <c r="AQ70" s="406"/>
      <c r="AR70" s="406"/>
      <c r="AS70" s="406"/>
      <c r="AT70" s="406"/>
      <c r="AU70" s="406"/>
      <c r="AV70" s="406"/>
      <c r="AW70" s="406"/>
      <c r="AX70" s="406"/>
      <c r="AY70" s="406"/>
      <c r="AZ70" s="406"/>
      <c r="BA70" s="406"/>
      <c r="BB70" s="406"/>
      <c r="BC70" s="406"/>
      <c r="BD70" s="406"/>
      <c r="BE70" s="406"/>
      <c r="BF70" s="406"/>
      <c r="BG70" s="406"/>
      <c r="BH70" s="406"/>
      <c r="BI70" s="406"/>
      <c r="BJ70" s="406"/>
      <c r="BK70" s="406"/>
      <c r="BL70" s="406"/>
      <c r="BM70" s="406"/>
      <c r="BN70" s="406"/>
      <c r="BO70" s="406"/>
      <c r="BP70" s="406"/>
      <c r="BQ70" s="439" t="s">
        <v>32</v>
      </c>
      <c r="BR70" s="439"/>
      <c r="BS70" s="439"/>
      <c r="BU70" s="54"/>
      <c r="BV70" s="54"/>
      <c r="BW70" s="67"/>
      <c r="BX70" s="67"/>
      <c r="BY70" s="67"/>
      <c r="BZ70" s="67"/>
    </row>
    <row r="71" spans="1:78" s="65" customFormat="1" ht="9.75" customHeight="1"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5"/>
      <c r="AC71" s="405"/>
      <c r="AD71" s="405"/>
      <c r="AE71" s="405"/>
      <c r="AF71" s="405"/>
      <c r="AG71" s="68"/>
      <c r="AM71" s="406"/>
      <c r="AN71" s="406"/>
      <c r="AO71" s="406"/>
      <c r="AP71" s="406"/>
      <c r="AQ71" s="406"/>
      <c r="AR71" s="406"/>
      <c r="AS71" s="438"/>
      <c r="AT71" s="438"/>
      <c r="AU71" s="438"/>
      <c r="AV71" s="438"/>
      <c r="AW71" s="438"/>
      <c r="AX71" s="438"/>
      <c r="AY71" s="438"/>
      <c r="AZ71" s="438"/>
      <c r="BA71" s="438"/>
      <c r="BB71" s="438"/>
      <c r="BC71" s="438"/>
      <c r="BD71" s="438"/>
      <c r="BE71" s="438"/>
      <c r="BF71" s="438"/>
      <c r="BG71" s="438"/>
      <c r="BH71" s="438"/>
      <c r="BI71" s="438"/>
      <c r="BJ71" s="438"/>
      <c r="BK71" s="438"/>
      <c r="BL71" s="438"/>
      <c r="BM71" s="438"/>
      <c r="BN71" s="438"/>
      <c r="BO71" s="438"/>
      <c r="BP71" s="438"/>
      <c r="BQ71" s="440"/>
      <c r="BR71" s="440"/>
      <c r="BS71" s="440"/>
      <c r="BU71" s="54"/>
      <c r="BV71" s="54"/>
      <c r="BW71" s="67"/>
      <c r="BX71" s="67"/>
      <c r="BY71" s="67"/>
      <c r="BZ71" s="67"/>
    </row>
    <row r="72" spans="1:78" s="65" customFormat="1" ht="9.75" customHeight="1"/>
    <row r="73" spans="1:78" s="65" customFormat="1" ht="9.75" customHeight="1">
      <c r="R73" s="409" t="s">
        <v>295</v>
      </c>
      <c r="S73" s="409"/>
      <c r="T73" s="409"/>
      <c r="U73" s="409"/>
      <c r="V73" s="409"/>
      <c r="W73" s="409"/>
      <c r="X73" s="409"/>
      <c r="Y73" s="409"/>
      <c r="Z73" s="409"/>
      <c r="AA73" s="409"/>
      <c r="AB73" s="409"/>
      <c r="AC73" s="409"/>
      <c r="AD73" s="409"/>
      <c r="AE73" s="409"/>
      <c r="AF73" s="409"/>
      <c r="AG73" s="409"/>
      <c r="AH73" s="409"/>
      <c r="AI73" s="409"/>
      <c r="AJ73" s="409"/>
      <c r="AK73" s="409"/>
      <c r="AL73" s="409"/>
      <c r="AM73" s="409"/>
      <c r="AN73" s="409"/>
      <c r="AO73" s="409"/>
      <c r="AP73" s="409"/>
      <c r="AQ73" s="409"/>
      <c r="AR73" s="409"/>
      <c r="AS73" s="409"/>
      <c r="AT73" s="409"/>
      <c r="AU73" s="409"/>
      <c r="AV73" s="409"/>
      <c r="AW73" s="409"/>
      <c r="AX73" s="409"/>
      <c r="AY73" s="409"/>
      <c r="AZ73" s="409"/>
      <c r="BA73" s="409"/>
      <c r="BB73" s="409"/>
      <c r="BC73" s="409"/>
      <c r="BD73" s="409"/>
      <c r="BE73" s="409"/>
      <c r="BF73" s="409"/>
      <c r="BG73" s="409"/>
      <c r="BH73" s="409"/>
      <c r="BI73" s="409"/>
      <c r="BJ73" s="409"/>
      <c r="BK73" s="409"/>
      <c r="BL73" s="409"/>
      <c r="BM73" s="409"/>
      <c r="BN73" s="409"/>
      <c r="BO73" s="409"/>
      <c r="BP73" s="409"/>
      <c r="BQ73" s="409"/>
      <c r="BR73" s="409"/>
      <c r="BS73" s="409"/>
      <c r="BT73" s="67"/>
      <c r="BU73" s="67"/>
      <c r="BV73" s="67"/>
      <c r="BW73" s="67"/>
      <c r="BX73" s="67"/>
      <c r="BY73" s="67"/>
      <c r="BZ73" s="67"/>
    </row>
    <row r="74" spans="1:78" s="65" customFormat="1" ht="9.75" customHeight="1">
      <c r="R74" s="409"/>
      <c r="S74" s="409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09"/>
      <c r="AL74" s="409"/>
      <c r="AM74" s="409"/>
      <c r="AN74" s="409"/>
      <c r="AO74" s="409"/>
      <c r="AP74" s="409"/>
      <c r="AQ74" s="409"/>
      <c r="AR74" s="409"/>
      <c r="AS74" s="409"/>
      <c r="AT74" s="409"/>
      <c r="AU74" s="409"/>
      <c r="AV74" s="409"/>
      <c r="AW74" s="409"/>
      <c r="AX74" s="409"/>
      <c r="AY74" s="409"/>
      <c r="AZ74" s="409"/>
      <c r="BA74" s="409"/>
      <c r="BB74" s="409"/>
      <c r="BC74" s="409"/>
      <c r="BD74" s="409"/>
      <c r="BE74" s="409"/>
      <c r="BF74" s="409"/>
      <c r="BG74" s="409"/>
      <c r="BH74" s="409"/>
      <c r="BI74" s="409"/>
      <c r="BJ74" s="409"/>
      <c r="BK74" s="409"/>
      <c r="BL74" s="409"/>
      <c r="BM74" s="409"/>
      <c r="BN74" s="409"/>
      <c r="BO74" s="409"/>
      <c r="BP74" s="409"/>
      <c r="BQ74" s="409"/>
      <c r="BR74" s="409"/>
      <c r="BS74" s="409"/>
      <c r="BT74" s="67"/>
      <c r="BU74" s="67"/>
      <c r="BV74" s="67"/>
      <c r="BW74" s="67"/>
      <c r="BX74" s="67"/>
      <c r="BY74" s="67"/>
      <c r="BZ74" s="67"/>
    </row>
    <row r="75" spans="1:78" s="65" customFormat="1" ht="9.75" customHeight="1"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2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79"/>
    </row>
    <row r="76" spans="1:78" s="65" customFormat="1" ht="9.75" customHeight="1"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2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79"/>
    </row>
  </sheetData>
  <mergeCells count="116">
    <mergeCell ref="A57:BQ57"/>
    <mergeCell ref="A59:BL59"/>
    <mergeCell ref="AX14:BE15"/>
    <mergeCell ref="AX16:BE17"/>
    <mergeCell ref="AX21:BE23"/>
    <mergeCell ref="AX24:BE26"/>
    <mergeCell ref="AX27:BE29"/>
    <mergeCell ref="BF48:BS50"/>
    <mergeCell ref="AI48:AP50"/>
    <mergeCell ref="AX54:BE56"/>
    <mergeCell ref="BF36:BS38"/>
    <mergeCell ref="AQ39:AW41"/>
    <mergeCell ref="Q45:AH47"/>
    <mergeCell ref="BF42:BS44"/>
    <mergeCell ref="BF39:BS41"/>
    <mergeCell ref="AX39:BE41"/>
    <mergeCell ref="AX42:BE44"/>
    <mergeCell ref="AX45:BE47"/>
    <mergeCell ref="AI39:AP41"/>
    <mergeCell ref="Q39:AH41"/>
    <mergeCell ref="AX33:BE35"/>
    <mergeCell ref="Q21:AH23"/>
    <mergeCell ref="Q27:AH29"/>
    <mergeCell ref="AQ27:AW29"/>
    <mergeCell ref="AQ42:AW44"/>
    <mergeCell ref="AI24:AP26"/>
    <mergeCell ref="AQ30:AW32"/>
    <mergeCell ref="AQ54:AW56"/>
    <mergeCell ref="Q54:AH56"/>
    <mergeCell ref="AQ48:AW50"/>
    <mergeCell ref="AX48:BE50"/>
    <mergeCell ref="AX51:BE53"/>
    <mergeCell ref="Q51:AH53"/>
    <mergeCell ref="AI51:AP53"/>
    <mergeCell ref="AQ51:AW53"/>
    <mergeCell ref="Q24:AH26"/>
    <mergeCell ref="AI11:AO12"/>
    <mergeCell ref="AI36:AP38"/>
    <mergeCell ref="AQ24:AW26"/>
    <mergeCell ref="AQ14:AW17"/>
    <mergeCell ref="AI14:AP17"/>
    <mergeCell ref="AI21:AP23"/>
    <mergeCell ref="AI30:AP32"/>
    <mergeCell ref="AR11:AW12"/>
    <mergeCell ref="AP5:BL6"/>
    <mergeCell ref="AP8:BL9"/>
    <mergeCell ref="AI8:AO9"/>
    <mergeCell ref="AI5:AO6"/>
    <mergeCell ref="BF14:BS17"/>
    <mergeCell ref="AI18:AP20"/>
    <mergeCell ref="AQ18:AW20"/>
    <mergeCell ref="AX18:BE20"/>
    <mergeCell ref="K21:P23"/>
    <mergeCell ref="K30:P32"/>
    <mergeCell ref="A21:J38"/>
    <mergeCell ref="K33:P35"/>
    <mergeCell ref="Q33:AH35"/>
    <mergeCell ref="BF18:BS20"/>
    <mergeCell ref="BF24:BS26"/>
    <mergeCell ref="BF30:BS32"/>
    <mergeCell ref="BF27:BS29"/>
    <mergeCell ref="AQ21:AW23"/>
    <mergeCell ref="AX30:BE32"/>
    <mergeCell ref="A18:J20"/>
    <mergeCell ref="K18:P20"/>
    <mergeCell ref="Q18:AH20"/>
    <mergeCell ref="K36:P38"/>
    <mergeCell ref="Q36:AH38"/>
    <mergeCell ref="R73:BS74"/>
    <mergeCell ref="AS70:BP71"/>
    <mergeCell ref="A60:BL60"/>
    <mergeCell ref="K42:P44"/>
    <mergeCell ref="BF33:BS35"/>
    <mergeCell ref="AI33:AP35"/>
    <mergeCell ref="AQ33:AW35"/>
    <mergeCell ref="K54:P56"/>
    <mergeCell ref="K51:P53"/>
    <mergeCell ref="BF51:BS53"/>
    <mergeCell ref="AI42:AP44"/>
    <mergeCell ref="AQ45:AW47"/>
    <mergeCell ref="AX36:BE38"/>
    <mergeCell ref="AQ36:AW38"/>
    <mergeCell ref="A39:J56"/>
    <mergeCell ref="K39:P41"/>
    <mergeCell ref="K45:P47"/>
    <mergeCell ref="BF45:BS47"/>
    <mergeCell ref="AI45:AP47"/>
    <mergeCell ref="BF54:BS56"/>
    <mergeCell ref="AI54:AP56"/>
    <mergeCell ref="Q48:AH50"/>
    <mergeCell ref="K48:P50"/>
    <mergeCell ref="Q42:AH44"/>
    <mergeCell ref="A1:BS3"/>
    <mergeCell ref="AP11:AQ12"/>
    <mergeCell ref="AX11:AY12"/>
    <mergeCell ref="BF11:BG12"/>
    <mergeCell ref="BH11:BL12"/>
    <mergeCell ref="D70:AF71"/>
    <mergeCell ref="AM70:AR71"/>
    <mergeCell ref="BQ70:BS71"/>
    <mergeCell ref="B62:BS63"/>
    <mergeCell ref="C67:I68"/>
    <mergeCell ref="J67:L68"/>
    <mergeCell ref="M67:O68"/>
    <mergeCell ref="P67:S68"/>
    <mergeCell ref="T67:V68"/>
    <mergeCell ref="A64:BS65"/>
    <mergeCell ref="K27:P29"/>
    <mergeCell ref="AI27:AP29"/>
    <mergeCell ref="K24:P26"/>
    <mergeCell ref="BF21:BS23"/>
    <mergeCell ref="AZ11:BE12"/>
    <mergeCell ref="A14:J17"/>
    <mergeCell ref="K14:P17"/>
    <mergeCell ref="Q14:AH17"/>
    <mergeCell ref="Q30:AH32"/>
  </mergeCells>
  <phoneticPr fontId="3"/>
  <pageMargins left="0.78740157480314965" right="0.2" top="0.6692913385826772" bottom="0.3" header="0.51181102362204722" footer="0.2"/>
  <pageSetup paperSize="9" scale="96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Y77"/>
  <sheetViews>
    <sheetView view="pageBreakPreview" topLeftCell="A13" zoomScaleNormal="100" zoomScaleSheetLayoutView="100" workbookViewId="0">
      <selection sqref="A1:BV3"/>
    </sheetView>
  </sheetViews>
  <sheetFormatPr defaultColWidth="1.33203125" defaultRowHeight="9.75" customHeight="1"/>
  <cols>
    <col min="1" max="25" width="1.21875" style="1" customWidth="1"/>
    <col min="26" max="26" width="0.88671875" style="1" customWidth="1"/>
    <col min="27" max="31" width="0.6640625" style="1" customWidth="1"/>
    <col min="32" max="32" width="1.21875" style="1" customWidth="1"/>
    <col min="33" max="37" width="0.88671875" style="1" customWidth="1"/>
    <col min="38" max="38" width="1.21875" style="1" customWidth="1"/>
    <col min="39" max="43" width="0.88671875" style="1" customWidth="1"/>
    <col min="44" max="52" width="1.33203125" style="1" customWidth="1"/>
    <col min="53" max="57" width="1.21875" style="1" customWidth="1"/>
    <col min="58" max="66" width="0.88671875" style="1" customWidth="1"/>
    <col min="67" max="73" width="1.33203125" style="1"/>
    <col min="74" max="74" width="13" style="1" customWidth="1"/>
    <col min="75" max="16384" width="1.33203125" style="1"/>
  </cols>
  <sheetData>
    <row r="1" spans="1:74" ht="9.75" customHeight="1">
      <c r="A1" s="300" t="s">
        <v>183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</row>
    <row r="2" spans="1:74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</row>
    <row r="3" spans="1:74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  <c r="BU3" s="300"/>
      <c r="BV3" s="300"/>
    </row>
    <row r="4" spans="1:74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</row>
    <row r="5" spans="1:74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</row>
    <row r="6" spans="1:74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AL6" s="219" t="s">
        <v>94</v>
      </c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193"/>
      <c r="BR6" s="193"/>
      <c r="BS6" s="193"/>
      <c r="BT6" s="193"/>
      <c r="BU6" s="193"/>
    </row>
    <row r="7" spans="1:74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</row>
    <row r="8" spans="1:74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AJ8" s="4"/>
      <c r="AK8" s="4"/>
      <c r="AL8" s="4"/>
      <c r="AM8" s="4"/>
      <c r="AN8" s="4"/>
      <c r="AO8" s="4"/>
      <c r="AP8" s="4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11"/>
      <c r="BE8" s="11"/>
      <c r="BF8" s="11"/>
      <c r="BG8" s="11"/>
      <c r="BH8" s="2"/>
      <c r="BI8" s="2"/>
      <c r="BJ8" s="11"/>
      <c r="BK8" s="11"/>
      <c r="BL8" s="11"/>
      <c r="BM8" s="11"/>
      <c r="BN8" s="11"/>
    </row>
    <row r="9" spans="1:74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AD9" s="2"/>
      <c r="AE9" s="2"/>
      <c r="AL9" s="219" t="s">
        <v>25</v>
      </c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</row>
    <row r="10" spans="1:74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AC10" s="2"/>
      <c r="AD10" s="2"/>
      <c r="AE10" s="2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</row>
    <row r="11" spans="1:74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AH11" s="2"/>
      <c r="AI11" s="2"/>
      <c r="AJ11" s="4"/>
      <c r="AK11" s="4"/>
      <c r="AL11" s="4"/>
      <c r="AM11" s="4"/>
      <c r="AN11" s="4"/>
      <c r="AO11" s="4"/>
      <c r="AP11" s="4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11"/>
      <c r="BE11" s="11"/>
      <c r="BF11" s="11"/>
      <c r="BG11" s="11"/>
      <c r="BH11" s="2"/>
      <c r="BI11" s="2"/>
      <c r="BJ11" s="11"/>
      <c r="BK11" s="11"/>
      <c r="BL11" s="11"/>
      <c r="BM11" s="11"/>
      <c r="BN11" s="11"/>
    </row>
    <row r="12" spans="1:74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AL12" s="219" t="s">
        <v>26</v>
      </c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 t="s">
        <v>27</v>
      </c>
      <c r="AX12" s="219"/>
      <c r="AY12" s="219"/>
      <c r="AZ12" s="193"/>
      <c r="BA12" s="193"/>
      <c r="BB12" s="193"/>
      <c r="BC12" s="193"/>
      <c r="BD12" s="193"/>
      <c r="BE12" s="305" t="s">
        <v>28</v>
      </c>
      <c r="BF12" s="305"/>
      <c r="BG12" s="193"/>
      <c r="BH12" s="193"/>
      <c r="BI12" s="193"/>
      <c r="BJ12" s="193"/>
      <c r="BK12" s="193"/>
      <c r="BL12" s="193"/>
      <c r="BM12" s="193"/>
      <c r="BN12" s="193"/>
      <c r="BO12" s="998" t="s">
        <v>28</v>
      </c>
      <c r="BP12" s="999"/>
      <c r="BQ12" s="488"/>
      <c r="BR12" s="488"/>
      <c r="BS12" s="488"/>
      <c r="BT12" s="488"/>
      <c r="BU12" s="488"/>
    </row>
    <row r="13" spans="1:74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20"/>
      <c r="AX13" s="220"/>
      <c r="AY13" s="220"/>
      <c r="AZ13" s="194"/>
      <c r="BA13" s="194"/>
      <c r="BB13" s="194"/>
      <c r="BC13" s="194"/>
      <c r="BD13" s="194"/>
      <c r="BE13" s="306"/>
      <c r="BF13" s="306"/>
      <c r="BG13" s="194"/>
      <c r="BH13" s="194"/>
      <c r="BI13" s="194"/>
      <c r="BJ13" s="194"/>
      <c r="BK13" s="194"/>
      <c r="BL13" s="194"/>
      <c r="BM13" s="194"/>
      <c r="BN13" s="194"/>
      <c r="BO13" s="1000"/>
      <c r="BP13" s="1000"/>
      <c r="BQ13" s="304"/>
      <c r="BR13" s="304"/>
      <c r="BS13" s="304"/>
      <c r="BT13" s="304"/>
      <c r="BU13" s="304"/>
    </row>
    <row r="14" spans="1:74" ht="9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5"/>
      <c r="AX14" s="5"/>
      <c r="AY14" s="5"/>
      <c r="AZ14" s="5"/>
      <c r="BA14" s="4"/>
      <c r="BB14" s="4"/>
      <c r="BC14" s="5"/>
      <c r="BD14" s="5"/>
      <c r="BE14" s="5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74" ht="9.7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5"/>
      <c r="AX15" s="5"/>
      <c r="AY15" s="5"/>
      <c r="AZ15" s="5"/>
      <c r="BA15" s="4"/>
      <c r="BB15" s="4"/>
      <c r="BC15" s="5"/>
      <c r="BD15" s="5"/>
      <c r="BE15" s="5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74" ht="12" customHeight="1">
      <c r="A16" s="389" t="s">
        <v>85</v>
      </c>
      <c r="B16" s="452"/>
      <c r="C16" s="452"/>
      <c r="D16" s="452"/>
      <c r="E16" s="452"/>
      <c r="F16" s="452"/>
      <c r="G16" s="452"/>
      <c r="H16" s="452"/>
      <c r="I16" s="452"/>
      <c r="J16" s="452"/>
      <c r="K16" s="542" t="s">
        <v>192</v>
      </c>
      <c r="L16" s="452"/>
      <c r="M16" s="452"/>
      <c r="N16" s="452"/>
      <c r="O16" s="452"/>
      <c r="P16" s="452"/>
      <c r="Q16" s="452"/>
      <c r="R16" s="452"/>
      <c r="S16" s="452"/>
      <c r="T16" s="452"/>
      <c r="U16" s="452"/>
      <c r="V16" s="452"/>
      <c r="W16" s="452"/>
      <c r="X16" s="452"/>
      <c r="Y16" s="452"/>
      <c r="Z16" s="389" t="s">
        <v>44</v>
      </c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2"/>
      <c r="AL16" s="452"/>
      <c r="AM16" s="452"/>
      <c r="AN16" s="452"/>
      <c r="AO16" s="452"/>
      <c r="AP16" s="452"/>
      <c r="AQ16" s="454"/>
      <c r="AR16" s="389" t="s">
        <v>106</v>
      </c>
      <c r="AS16" s="452"/>
      <c r="AT16" s="452"/>
      <c r="AU16" s="452"/>
      <c r="AV16" s="452"/>
      <c r="AW16" s="452"/>
      <c r="AX16" s="452"/>
      <c r="AY16" s="454"/>
      <c r="AZ16" s="389" t="s">
        <v>36</v>
      </c>
      <c r="BA16" s="452"/>
      <c r="BB16" s="452"/>
      <c r="BC16" s="452"/>
      <c r="BD16" s="452"/>
      <c r="BE16" s="454"/>
      <c r="BF16" s="447" t="s">
        <v>7</v>
      </c>
      <c r="BG16" s="501"/>
      <c r="BH16" s="501"/>
      <c r="BI16" s="501"/>
      <c r="BJ16" s="501"/>
      <c r="BK16" s="501"/>
      <c r="BL16" s="501"/>
      <c r="BM16" s="501"/>
      <c r="BN16" s="502"/>
      <c r="BO16" s="557" t="s">
        <v>216</v>
      </c>
      <c r="BP16" s="557"/>
      <c r="BQ16" s="557"/>
      <c r="BR16" s="557"/>
      <c r="BS16" s="557"/>
      <c r="BT16" s="557"/>
      <c r="BU16" s="557"/>
      <c r="BV16" s="1010" t="s">
        <v>234</v>
      </c>
    </row>
    <row r="17" spans="1:74" ht="12" customHeight="1">
      <c r="A17" s="509"/>
      <c r="B17" s="544"/>
      <c r="C17" s="544"/>
      <c r="D17" s="544"/>
      <c r="E17" s="544"/>
      <c r="F17" s="544"/>
      <c r="G17" s="544"/>
      <c r="H17" s="544"/>
      <c r="I17" s="544"/>
      <c r="J17" s="544"/>
      <c r="K17" s="600"/>
      <c r="L17" s="544"/>
      <c r="M17" s="544"/>
      <c r="N17" s="544"/>
      <c r="O17" s="544"/>
      <c r="P17" s="544"/>
      <c r="Q17" s="544"/>
      <c r="R17" s="544"/>
      <c r="S17" s="544"/>
      <c r="T17" s="544"/>
      <c r="U17" s="544"/>
      <c r="V17" s="544"/>
      <c r="W17" s="544"/>
      <c r="X17" s="544"/>
      <c r="Y17" s="544"/>
      <c r="Z17" s="509"/>
      <c r="AA17" s="544"/>
      <c r="AB17" s="544"/>
      <c r="AC17" s="544"/>
      <c r="AD17" s="544"/>
      <c r="AE17" s="544"/>
      <c r="AF17" s="544"/>
      <c r="AG17" s="544"/>
      <c r="AH17" s="544"/>
      <c r="AI17" s="544"/>
      <c r="AJ17" s="544"/>
      <c r="AK17" s="544"/>
      <c r="AL17" s="544"/>
      <c r="AM17" s="544"/>
      <c r="AN17" s="544"/>
      <c r="AO17" s="544"/>
      <c r="AP17" s="544"/>
      <c r="AQ17" s="545"/>
      <c r="AR17" s="509"/>
      <c r="AS17" s="544"/>
      <c r="AT17" s="544"/>
      <c r="AU17" s="544"/>
      <c r="AV17" s="544"/>
      <c r="AW17" s="544"/>
      <c r="AX17" s="544"/>
      <c r="AY17" s="545"/>
      <c r="AZ17" s="509"/>
      <c r="BA17" s="544"/>
      <c r="BB17" s="544"/>
      <c r="BC17" s="544"/>
      <c r="BD17" s="544"/>
      <c r="BE17" s="545"/>
      <c r="BF17" s="503"/>
      <c r="BG17" s="504"/>
      <c r="BH17" s="504"/>
      <c r="BI17" s="504"/>
      <c r="BJ17" s="504"/>
      <c r="BK17" s="504"/>
      <c r="BL17" s="504"/>
      <c r="BM17" s="504"/>
      <c r="BN17" s="505"/>
      <c r="BO17" s="557"/>
      <c r="BP17" s="557"/>
      <c r="BQ17" s="557"/>
      <c r="BR17" s="557"/>
      <c r="BS17" s="557"/>
      <c r="BT17" s="557"/>
      <c r="BU17" s="557"/>
      <c r="BV17" s="1011"/>
    </row>
    <row r="18" spans="1:74" ht="12" customHeight="1">
      <c r="A18" s="543"/>
      <c r="B18" s="586"/>
      <c r="C18" s="586"/>
      <c r="D18" s="586"/>
      <c r="E18" s="586"/>
      <c r="F18" s="586"/>
      <c r="G18" s="586"/>
      <c r="H18" s="586"/>
      <c r="I18" s="586"/>
      <c r="J18" s="586"/>
      <c r="K18" s="543"/>
      <c r="L18" s="544"/>
      <c r="M18" s="544"/>
      <c r="N18" s="544"/>
      <c r="O18" s="544"/>
      <c r="P18" s="544"/>
      <c r="Q18" s="544"/>
      <c r="R18" s="544"/>
      <c r="S18" s="544"/>
      <c r="T18" s="544"/>
      <c r="U18" s="544"/>
      <c r="V18" s="544"/>
      <c r="W18" s="544"/>
      <c r="X18" s="544"/>
      <c r="Y18" s="544"/>
      <c r="Z18" s="543"/>
      <c r="AA18" s="544"/>
      <c r="AB18" s="544"/>
      <c r="AC18" s="544"/>
      <c r="AD18" s="544"/>
      <c r="AE18" s="544"/>
      <c r="AF18" s="544"/>
      <c r="AG18" s="544"/>
      <c r="AH18" s="544"/>
      <c r="AI18" s="544"/>
      <c r="AJ18" s="544"/>
      <c r="AK18" s="544"/>
      <c r="AL18" s="544"/>
      <c r="AM18" s="544"/>
      <c r="AN18" s="544"/>
      <c r="AO18" s="544"/>
      <c r="AP18" s="544"/>
      <c r="AQ18" s="545"/>
      <c r="AR18" s="543"/>
      <c r="AS18" s="544"/>
      <c r="AT18" s="544"/>
      <c r="AU18" s="544"/>
      <c r="AV18" s="544"/>
      <c r="AW18" s="544"/>
      <c r="AX18" s="544"/>
      <c r="AY18" s="545"/>
      <c r="AZ18" s="543"/>
      <c r="BA18" s="544"/>
      <c r="BB18" s="544"/>
      <c r="BC18" s="544"/>
      <c r="BD18" s="544"/>
      <c r="BE18" s="545"/>
      <c r="BF18" s="503"/>
      <c r="BG18" s="1009"/>
      <c r="BH18" s="1009"/>
      <c r="BI18" s="1009"/>
      <c r="BJ18" s="1009"/>
      <c r="BK18" s="1009"/>
      <c r="BL18" s="1009"/>
      <c r="BM18" s="1009"/>
      <c r="BN18" s="505"/>
      <c r="BO18" s="606" t="s">
        <v>218</v>
      </c>
      <c r="BP18" s="606"/>
      <c r="BQ18" s="606"/>
      <c r="BR18" s="606"/>
      <c r="BS18" s="606"/>
      <c r="BT18" s="606"/>
      <c r="BU18" s="606"/>
      <c r="BV18" s="1011"/>
    </row>
    <row r="19" spans="1:74" ht="12" customHeight="1">
      <c r="A19" s="455"/>
      <c r="B19" s="453"/>
      <c r="C19" s="453"/>
      <c r="D19" s="453"/>
      <c r="E19" s="453"/>
      <c r="F19" s="453"/>
      <c r="G19" s="453"/>
      <c r="H19" s="453"/>
      <c r="I19" s="453"/>
      <c r="J19" s="453"/>
      <c r="K19" s="455"/>
      <c r="L19" s="453"/>
      <c r="M19" s="453"/>
      <c r="N19" s="453"/>
      <c r="O19" s="453"/>
      <c r="P19" s="453"/>
      <c r="Q19" s="453"/>
      <c r="R19" s="453"/>
      <c r="S19" s="453"/>
      <c r="T19" s="453"/>
      <c r="U19" s="453"/>
      <c r="V19" s="453"/>
      <c r="W19" s="453"/>
      <c r="X19" s="453"/>
      <c r="Y19" s="453"/>
      <c r="Z19" s="455"/>
      <c r="AA19" s="453"/>
      <c r="AB19" s="453"/>
      <c r="AC19" s="453"/>
      <c r="AD19" s="453"/>
      <c r="AE19" s="453"/>
      <c r="AF19" s="453"/>
      <c r="AG19" s="453"/>
      <c r="AH19" s="453"/>
      <c r="AI19" s="453"/>
      <c r="AJ19" s="453"/>
      <c r="AK19" s="453"/>
      <c r="AL19" s="453"/>
      <c r="AM19" s="453"/>
      <c r="AN19" s="453"/>
      <c r="AO19" s="453"/>
      <c r="AP19" s="453"/>
      <c r="AQ19" s="456"/>
      <c r="AR19" s="455"/>
      <c r="AS19" s="453"/>
      <c r="AT19" s="453"/>
      <c r="AU19" s="453"/>
      <c r="AV19" s="453"/>
      <c r="AW19" s="453"/>
      <c r="AX19" s="453"/>
      <c r="AY19" s="456"/>
      <c r="AZ19" s="455"/>
      <c r="BA19" s="453"/>
      <c r="BB19" s="453"/>
      <c r="BC19" s="453"/>
      <c r="BD19" s="453"/>
      <c r="BE19" s="456"/>
      <c r="BF19" s="435"/>
      <c r="BG19" s="436"/>
      <c r="BH19" s="436"/>
      <c r="BI19" s="436"/>
      <c r="BJ19" s="436"/>
      <c r="BK19" s="436"/>
      <c r="BL19" s="436"/>
      <c r="BM19" s="436"/>
      <c r="BN19" s="437"/>
      <c r="BO19" s="557"/>
      <c r="BP19" s="557"/>
      <c r="BQ19" s="557"/>
      <c r="BR19" s="557"/>
      <c r="BS19" s="557"/>
      <c r="BT19" s="557"/>
      <c r="BU19" s="557"/>
      <c r="BV19" s="1011"/>
    </row>
    <row r="20" spans="1:74" ht="12" customHeight="1">
      <c r="A20" s="413" t="s">
        <v>228</v>
      </c>
      <c r="B20" s="643"/>
      <c r="C20" s="643"/>
      <c r="D20" s="643"/>
      <c r="E20" s="643"/>
      <c r="F20" s="643"/>
      <c r="G20" s="643"/>
      <c r="H20" s="643"/>
      <c r="I20" s="643"/>
      <c r="J20" s="643"/>
      <c r="K20" s="413" t="s" ph="1">
        <v>224</v>
      </c>
      <c r="L20" s="643"/>
      <c r="M20" s="643"/>
      <c r="N20" s="643"/>
      <c r="O20" s="643"/>
      <c r="P20" s="643"/>
      <c r="Q20" s="643"/>
      <c r="R20" s="643"/>
      <c r="S20" s="643"/>
      <c r="T20" s="643"/>
      <c r="U20" s="643"/>
      <c r="V20" s="643"/>
      <c r="W20" s="643"/>
      <c r="X20" s="643"/>
      <c r="Y20" s="643"/>
      <c r="Z20" s="494" t="s">
        <v>225</v>
      </c>
      <c r="AA20" s="515"/>
      <c r="AB20" s="515"/>
      <c r="AC20" s="515"/>
      <c r="AD20" s="515"/>
      <c r="AE20" s="515"/>
      <c r="AF20" s="486" t="s">
        <v>18</v>
      </c>
      <c r="AG20" s="414">
        <v>4</v>
      </c>
      <c r="AH20" s="414"/>
      <c r="AI20" s="414"/>
      <c r="AJ20" s="414"/>
      <c r="AK20" s="414"/>
      <c r="AL20" s="486" t="s">
        <v>18</v>
      </c>
      <c r="AM20" s="414">
        <v>1</v>
      </c>
      <c r="AN20" s="414"/>
      <c r="AO20" s="414"/>
      <c r="AP20" s="414"/>
      <c r="AQ20" s="415"/>
      <c r="AR20" s="413" t="s">
        <v>8</v>
      </c>
      <c r="AS20" s="643"/>
      <c r="AT20" s="643"/>
      <c r="AU20" s="643"/>
      <c r="AV20" s="643"/>
      <c r="AW20" s="643"/>
      <c r="AX20" s="643"/>
      <c r="AY20" s="651"/>
      <c r="AZ20" s="558">
        <v>48</v>
      </c>
      <c r="BA20" s="1001"/>
      <c r="BB20" s="1001"/>
      <c r="BC20" s="1001"/>
      <c r="BD20" s="1001"/>
      <c r="BE20" s="1002"/>
      <c r="BF20" s="494" t="s">
        <v>116</v>
      </c>
      <c r="BG20" s="646"/>
      <c r="BH20" s="646"/>
      <c r="BI20" s="646"/>
      <c r="BJ20" s="646"/>
      <c r="BK20" s="646"/>
      <c r="BL20" s="646"/>
      <c r="BM20" s="646"/>
      <c r="BN20" s="647"/>
      <c r="BO20" s="413" t="s">
        <v>217</v>
      </c>
      <c r="BP20" s="414"/>
      <c r="BQ20" s="414"/>
      <c r="BR20" s="414"/>
      <c r="BS20" s="414"/>
      <c r="BT20" s="414"/>
      <c r="BU20" s="415"/>
      <c r="BV20" s="547" t="s">
        <v>226</v>
      </c>
    </row>
    <row r="21" spans="1:74" ht="12" customHeight="1">
      <c r="A21" s="528"/>
      <c r="B21" s="529"/>
      <c r="C21" s="529"/>
      <c r="D21" s="529"/>
      <c r="E21" s="529"/>
      <c r="F21" s="529"/>
      <c r="G21" s="529"/>
      <c r="H21" s="529"/>
      <c r="I21" s="529"/>
      <c r="J21" s="529"/>
      <c r="K21" s="528"/>
      <c r="L21" s="529"/>
      <c r="M21" s="529"/>
      <c r="N21" s="529"/>
      <c r="O21" s="529"/>
      <c r="P21" s="529"/>
      <c r="Q21" s="529"/>
      <c r="R21" s="529"/>
      <c r="S21" s="529"/>
      <c r="T21" s="529"/>
      <c r="U21" s="529"/>
      <c r="V21" s="529"/>
      <c r="W21" s="529"/>
      <c r="X21" s="529"/>
      <c r="Y21" s="529"/>
      <c r="Z21" s="517"/>
      <c r="AA21" s="518"/>
      <c r="AB21" s="518"/>
      <c r="AC21" s="518"/>
      <c r="AD21" s="518"/>
      <c r="AE21" s="518"/>
      <c r="AF21" s="530"/>
      <c r="AG21" s="513"/>
      <c r="AH21" s="513"/>
      <c r="AI21" s="513"/>
      <c r="AJ21" s="513"/>
      <c r="AK21" s="513"/>
      <c r="AL21" s="530"/>
      <c r="AM21" s="513"/>
      <c r="AN21" s="513"/>
      <c r="AO21" s="513"/>
      <c r="AP21" s="513"/>
      <c r="AQ21" s="514"/>
      <c r="AR21" s="528"/>
      <c r="AS21" s="529"/>
      <c r="AT21" s="529"/>
      <c r="AU21" s="529"/>
      <c r="AV21" s="529"/>
      <c r="AW21" s="529"/>
      <c r="AX21" s="529"/>
      <c r="AY21" s="537"/>
      <c r="AZ21" s="1003"/>
      <c r="BA21" s="1004"/>
      <c r="BB21" s="1004"/>
      <c r="BC21" s="1004"/>
      <c r="BD21" s="1004"/>
      <c r="BE21" s="1005"/>
      <c r="BF21" s="1012"/>
      <c r="BG21" s="1013"/>
      <c r="BH21" s="1013"/>
      <c r="BI21" s="1013"/>
      <c r="BJ21" s="1013"/>
      <c r="BK21" s="1013"/>
      <c r="BL21" s="1013"/>
      <c r="BM21" s="1013"/>
      <c r="BN21" s="1014"/>
      <c r="BO21" s="512"/>
      <c r="BP21" s="513"/>
      <c r="BQ21" s="513"/>
      <c r="BR21" s="513"/>
      <c r="BS21" s="513"/>
      <c r="BT21" s="513"/>
      <c r="BU21" s="514"/>
      <c r="BV21" s="547"/>
    </row>
    <row r="22" spans="1:74" ht="12" customHeight="1">
      <c r="A22" s="645"/>
      <c r="B22" s="644"/>
      <c r="C22" s="644"/>
      <c r="D22" s="644"/>
      <c r="E22" s="644"/>
      <c r="F22" s="644"/>
      <c r="G22" s="644"/>
      <c r="H22" s="644"/>
      <c r="I22" s="644"/>
      <c r="J22" s="644"/>
      <c r="K22" s="645"/>
      <c r="L22" s="644"/>
      <c r="M22" s="644"/>
      <c r="N22" s="644"/>
      <c r="O22" s="644"/>
      <c r="P22" s="644"/>
      <c r="Q22" s="644"/>
      <c r="R22" s="644"/>
      <c r="S22" s="644"/>
      <c r="T22" s="644"/>
      <c r="U22" s="644"/>
      <c r="V22" s="644"/>
      <c r="W22" s="644"/>
      <c r="X22" s="644"/>
      <c r="Y22" s="644"/>
      <c r="Z22" s="520"/>
      <c r="AA22" s="521"/>
      <c r="AB22" s="521"/>
      <c r="AC22" s="521"/>
      <c r="AD22" s="521"/>
      <c r="AE22" s="521"/>
      <c r="AF22" s="487"/>
      <c r="AG22" s="417"/>
      <c r="AH22" s="417"/>
      <c r="AI22" s="417"/>
      <c r="AJ22" s="417"/>
      <c r="AK22" s="417"/>
      <c r="AL22" s="487"/>
      <c r="AM22" s="417"/>
      <c r="AN22" s="417"/>
      <c r="AO22" s="417"/>
      <c r="AP22" s="417"/>
      <c r="AQ22" s="418"/>
      <c r="AR22" s="645"/>
      <c r="AS22" s="644"/>
      <c r="AT22" s="644"/>
      <c r="AU22" s="644"/>
      <c r="AV22" s="644"/>
      <c r="AW22" s="644"/>
      <c r="AX22" s="644"/>
      <c r="AY22" s="652"/>
      <c r="AZ22" s="1006"/>
      <c r="BA22" s="1007"/>
      <c r="BB22" s="1007"/>
      <c r="BC22" s="1007"/>
      <c r="BD22" s="1007"/>
      <c r="BE22" s="1008"/>
      <c r="BF22" s="648"/>
      <c r="BG22" s="649"/>
      <c r="BH22" s="649"/>
      <c r="BI22" s="649"/>
      <c r="BJ22" s="649"/>
      <c r="BK22" s="649"/>
      <c r="BL22" s="649"/>
      <c r="BM22" s="649"/>
      <c r="BN22" s="650"/>
      <c r="BO22" s="416"/>
      <c r="BP22" s="417"/>
      <c r="BQ22" s="417"/>
      <c r="BR22" s="417"/>
      <c r="BS22" s="417"/>
      <c r="BT22" s="417"/>
      <c r="BU22" s="418"/>
      <c r="BV22" s="547"/>
    </row>
    <row r="23" spans="1:74" ht="12" customHeight="1">
      <c r="A23" s="389" t="s">
        <v>45</v>
      </c>
      <c r="B23" s="490"/>
      <c r="C23" s="490"/>
      <c r="D23" s="490"/>
      <c r="E23" s="490"/>
      <c r="F23" s="490"/>
      <c r="G23" s="490"/>
      <c r="H23" s="490"/>
      <c r="I23" s="490"/>
      <c r="J23" s="490"/>
      <c r="K23" s="389"/>
      <c r="L23" s="490"/>
      <c r="M23" s="490"/>
      <c r="N23" s="490"/>
      <c r="O23" s="490"/>
      <c r="P23" s="490"/>
      <c r="Q23" s="490"/>
      <c r="R23" s="490"/>
      <c r="S23" s="490"/>
      <c r="T23" s="490"/>
      <c r="U23" s="490"/>
      <c r="V23" s="490"/>
      <c r="W23" s="490"/>
      <c r="X23" s="490"/>
      <c r="Y23" s="490"/>
      <c r="Z23" s="389"/>
      <c r="AA23" s="394"/>
      <c r="AB23" s="394"/>
      <c r="AC23" s="394"/>
      <c r="AD23" s="394"/>
      <c r="AE23" s="394"/>
      <c r="AF23" s="445" t="s">
        <v>46</v>
      </c>
      <c r="AG23" s="394"/>
      <c r="AH23" s="394"/>
      <c r="AI23" s="394"/>
      <c r="AJ23" s="394"/>
      <c r="AK23" s="394"/>
      <c r="AL23" s="445" t="s">
        <v>46</v>
      </c>
      <c r="AM23" s="394"/>
      <c r="AN23" s="394"/>
      <c r="AO23" s="394"/>
      <c r="AP23" s="394"/>
      <c r="AQ23" s="395"/>
      <c r="AR23" s="389" t="s">
        <v>8</v>
      </c>
      <c r="AS23" s="490"/>
      <c r="AT23" s="490"/>
      <c r="AU23" s="490"/>
      <c r="AV23" s="490"/>
      <c r="AW23" s="490"/>
      <c r="AX23" s="490"/>
      <c r="AY23" s="491"/>
      <c r="AZ23" s="389"/>
      <c r="BA23" s="490"/>
      <c r="BB23" s="490"/>
      <c r="BC23" s="490"/>
      <c r="BD23" s="490"/>
      <c r="BE23" s="491"/>
      <c r="BF23" s="447" t="s">
        <v>116</v>
      </c>
      <c r="BG23" s="622"/>
      <c r="BH23" s="622"/>
      <c r="BI23" s="622"/>
      <c r="BJ23" s="622"/>
      <c r="BK23" s="622"/>
      <c r="BL23" s="622"/>
      <c r="BM23" s="622"/>
      <c r="BN23" s="623"/>
      <c r="BO23" s="389" t="s">
        <v>217</v>
      </c>
      <c r="BP23" s="394"/>
      <c r="BQ23" s="394"/>
      <c r="BR23" s="394"/>
      <c r="BS23" s="394"/>
      <c r="BT23" s="394"/>
      <c r="BU23" s="395"/>
      <c r="BV23" s="317"/>
    </row>
    <row r="24" spans="1:74" ht="12" customHeight="1">
      <c r="A24" s="510"/>
      <c r="B24" s="430"/>
      <c r="C24" s="430"/>
      <c r="D24" s="430"/>
      <c r="E24" s="430"/>
      <c r="F24" s="430"/>
      <c r="G24" s="430"/>
      <c r="H24" s="430"/>
      <c r="I24" s="430"/>
      <c r="J24" s="430"/>
      <c r="K24" s="510"/>
      <c r="L24" s="430"/>
      <c r="M24" s="430"/>
      <c r="N24" s="430"/>
      <c r="O24" s="430"/>
      <c r="P24" s="430"/>
      <c r="Q24" s="430"/>
      <c r="R24" s="430"/>
      <c r="S24" s="430"/>
      <c r="T24" s="430"/>
      <c r="U24" s="430"/>
      <c r="V24" s="430"/>
      <c r="W24" s="430"/>
      <c r="X24" s="430"/>
      <c r="Y24" s="430"/>
      <c r="Z24" s="509"/>
      <c r="AA24" s="193"/>
      <c r="AB24" s="193"/>
      <c r="AC24" s="193"/>
      <c r="AD24" s="193"/>
      <c r="AE24" s="193"/>
      <c r="AF24" s="506"/>
      <c r="AG24" s="193"/>
      <c r="AH24" s="193"/>
      <c r="AI24" s="193"/>
      <c r="AJ24" s="193"/>
      <c r="AK24" s="193"/>
      <c r="AL24" s="506"/>
      <c r="AM24" s="193"/>
      <c r="AN24" s="193"/>
      <c r="AO24" s="193"/>
      <c r="AP24" s="193"/>
      <c r="AQ24" s="532"/>
      <c r="AR24" s="510"/>
      <c r="AS24" s="430"/>
      <c r="AT24" s="430"/>
      <c r="AU24" s="430"/>
      <c r="AV24" s="430"/>
      <c r="AW24" s="430"/>
      <c r="AX24" s="430"/>
      <c r="AY24" s="533"/>
      <c r="AZ24" s="510"/>
      <c r="BA24" s="430"/>
      <c r="BB24" s="430"/>
      <c r="BC24" s="430"/>
      <c r="BD24" s="430"/>
      <c r="BE24" s="533"/>
      <c r="BF24" s="995"/>
      <c r="BG24" s="996"/>
      <c r="BH24" s="996"/>
      <c r="BI24" s="996"/>
      <c r="BJ24" s="996"/>
      <c r="BK24" s="996"/>
      <c r="BL24" s="996"/>
      <c r="BM24" s="996"/>
      <c r="BN24" s="997"/>
      <c r="BO24" s="509"/>
      <c r="BP24" s="193"/>
      <c r="BQ24" s="193"/>
      <c r="BR24" s="193"/>
      <c r="BS24" s="193"/>
      <c r="BT24" s="193"/>
      <c r="BU24" s="532"/>
      <c r="BV24" s="317"/>
    </row>
    <row r="25" spans="1:74" ht="12" customHeight="1">
      <c r="A25" s="492"/>
      <c r="B25" s="431"/>
      <c r="C25" s="431"/>
      <c r="D25" s="431"/>
      <c r="E25" s="431"/>
      <c r="F25" s="431"/>
      <c r="G25" s="431"/>
      <c r="H25" s="431"/>
      <c r="I25" s="431"/>
      <c r="J25" s="431"/>
      <c r="K25" s="492"/>
      <c r="L25" s="431"/>
      <c r="M25" s="431"/>
      <c r="N25" s="431"/>
      <c r="O25" s="431"/>
      <c r="P25" s="431"/>
      <c r="Q25" s="431"/>
      <c r="R25" s="431"/>
      <c r="S25" s="431"/>
      <c r="T25" s="431"/>
      <c r="U25" s="431"/>
      <c r="V25" s="431"/>
      <c r="W25" s="431"/>
      <c r="X25" s="431"/>
      <c r="Y25" s="431"/>
      <c r="Z25" s="321"/>
      <c r="AA25" s="194"/>
      <c r="AB25" s="194"/>
      <c r="AC25" s="194"/>
      <c r="AD25" s="194"/>
      <c r="AE25" s="194"/>
      <c r="AF25" s="446"/>
      <c r="AG25" s="194"/>
      <c r="AH25" s="194"/>
      <c r="AI25" s="194"/>
      <c r="AJ25" s="194"/>
      <c r="AK25" s="194"/>
      <c r="AL25" s="446"/>
      <c r="AM25" s="194"/>
      <c r="AN25" s="194"/>
      <c r="AO25" s="194"/>
      <c r="AP25" s="194"/>
      <c r="AQ25" s="322"/>
      <c r="AR25" s="492"/>
      <c r="AS25" s="431"/>
      <c r="AT25" s="431"/>
      <c r="AU25" s="431"/>
      <c r="AV25" s="431"/>
      <c r="AW25" s="431"/>
      <c r="AX25" s="431"/>
      <c r="AY25" s="493"/>
      <c r="AZ25" s="492"/>
      <c r="BA25" s="431"/>
      <c r="BB25" s="431"/>
      <c r="BC25" s="431"/>
      <c r="BD25" s="431"/>
      <c r="BE25" s="493"/>
      <c r="BF25" s="624"/>
      <c r="BG25" s="625"/>
      <c r="BH25" s="625"/>
      <c r="BI25" s="625"/>
      <c r="BJ25" s="625"/>
      <c r="BK25" s="625"/>
      <c r="BL25" s="625"/>
      <c r="BM25" s="625"/>
      <c r="BN25" s="626"/>
      <c r="BO25" s="321"/>
      <c r="BP25" s="194"/>
      <c r="BQ25" s="194"/>
      <c r="BR25" s="194"/>
      <c r="BS25" s="194"/>
      <c r="BT25" s="194"/>
      <c r="BU25" s="322"/>
      <c r="BV25" s="317"/>
    </row>
    <row r="26" spans="1:74" ht="12" customHeight="1">
      <c r="A26" s="389" t="s">
        <v>9</v>
      </c>
      <c r="B26" s="490"/>
      <c r="C26" s="490"/>
      <c r="D26" s="490"/>
      <c r="E26" s="490"/>
      <c r="F26" s="490"/>
      <c r="G26" s="490"/>
      <c r="H26" s="490"/>
      <c r="I26" s="490"/>
      <c r="J26" s="490"/>
      <c r="K26" s="389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  <c r="W26" s="490"/>
      <c r="X26" s="490"/>
      <c r="Y26" s="490"/>
      <c r="Z26" s="389"/>
      <c r="AA26" s="394"/>
      <c r="AB26" s="394"/>
      <c r="AC26" s="394"/>
      <c r="AD26" s="394"/>
      <c r="AE26" s="394"/>
      <c r="AF26" s="445" t="s">
        <v>52</v>
      </c>
      <c r="AG26" s="394"/>
      <c r="AH26" s="394"/>
      <c r="AI26" s="394"/>
      <c r="AJ26" s="394"/>
      <c r="AK26" s="394"/>
      <c r="AL26" s="445" t="s">
        <v>52</v>
      </c>
      <c r="AM26" s="394"/>
      <c r="AN26" s="394"/>
      <c r="AO26" s="394"/>
      <c r="AP26" s="394"/>
      <c r="AQ26" s="395"/>
      <c r="AR26" s="389" t="s">
        <v>10</v>
      </c>
      <c r="AS26" s="490"/>
      <c r="AT26" s="490"/>
      <c r="AU26" s="490"/>
      <c r="AV26" s="490"/>
      <c r="AW26" s="490"/>
      <c r="AX26" s="490"/>
      <c r="AY26" s="491"/>
      <c r="AZ26" s="389"/>
      <c r="BA26" s="490"/>
      <c r="BB26" s="490"/>
      <c r="BC26" s="490"/>
      <c r="BD26" s="490"/>
      <c r="BE26" s="491"/>
      <c r="BF26" s="447" t="s">
        <v>116</v>
      </c>
      <c r="BG26" s="622"/>
      <c r="BH26" s="622"/>
      <c r="BI26" s="622"/>
      <c r="BJ26" s="622"/>
      <c r="BK26" s="622"/>
      <c r="BL26" s="622"/>
      <c r="BM26" s="622"/>
      <c r="BN26" s="623"/>
      <c r="BO26" s="389" t="s">
        <v>217</v>
      </c>
      <c r="BP26" s="394"/>
      <c r="BQ26" s="394"/>
      <c r="BR26" s="394"/>
      <c r="BS26" s="394"/>
      <c r="BT26" s="394"/>
      <c r="BU26" s="395"/>
      <c r="BV26" s="317"/>
    </row>
    <row r="27" spans="1:74" ht="12" customHeight="1">
      <c r="A27" s="510"/>
      <c r="B27" s="430"/>
      <c r="C27" s="430"/>
      <c r="D27" s="430"/>
      <c r="E27" s="430"/>
      <c r="F27" s="430"/>
      <c r="G27" s="430"/>
      <c r="H27" s="430"/>
      <c r="I27" s="430"/>
      <c r="J27" s="430"/>
      <c r="K27" s="510"/>
      <c r="L27" s="430"/>
      <c r="M27" s="430"/>
      <c r="N27" s="430"/>
      <c r="O27" s="430"/>
      <c r="P27" s="430"/>
      <c r="Q27" s="430"/>
      <c r="R27" s="430"/>
      <c r="S27" s="430"/>
      <c r="T27" s="430"/>
      <c r="U27" s="430"/>
      <c r="V27" s="430"/>
      <c r="W27" s="430"/>
      <c r="X27" s="430"/>
      <c r="Y27" s="430"/>
      <c r="Z27" s="509"/>
      <c r="AA27" s="193"/>
      <c r="AB27" s="193"/>
      <c r="AC27" s="193"/>
      <c r="AD27" s="193"/>
      <c r="AE27" s="193"/>
      <c r="AF27" s="506"/>
      <c r="AG27" s="193"/>
      <c r="AH27" s="193"/>
      <c r="AI27" s="193"/>
      <c r="AJ27" s="193"/>
      <c r="AK27" s="193"/>
      <c r="AL27" s="506"/>
      <c r="AM27" s="193"/>
      <c r="AN27" s="193"/>
      <c r="AO27" s="193"/>
      <c r="AP27" s="193"/>
      <c r="AQ27" s="532"/>
      <c r="AR27" s="510"/>
      <c r="AS27" s="430"/>
      <c r="AT27" s="430"/>
      <c r="AU27" s="430"/>
      <c r="AV27" s="430"/>
      <c r="AW27" s="430"/>
      <c r="AX27" s="430"/>
      <c r="AY27" s="533"/>
      <c r="AZ27" s="510"/>
      <c r="BA27" s="430"/>
      <c r="BB27" s="430"/>
      <c r="BC27" s="430"/>
      <c r="BD27" s="430"/>
      <c r="BE27" s="533"/>
      <c r="BF27" s="995"/>
      <c r="BG27" s="996"/>
      <c r="BH27" s="996"/>
      <c r="BI27" s="996"/>
      <c r="BJ27" s="996"/>
      <c r="BK27" s="996"/>
      <c r="BL27" s="996"/>
      <c r="BM27" s="996"/>
      <c r="BN27" s="997"/>
      <c r="BO27" s="509"/>
      <c r="BP27" s="193"/>
      <c r="BQ27" s="193"/>
      <c r="BR27" s="193"/>
      <c r="BS27" s="193"/>
      <c r="BT27" s="193"/>
      <c r="BU27" s="532"/>
      <c r="BV27" s="317"/>
    </row>
    <row r="28" spans="1:74" ht="12" customHeight="1">
      <c r="A28" s="492"/>
      <c r="B28" s="431"/>
      <c r="C28" s="431"/>
      <c r="D28" s="431"/>
      <c r="E28" s="431"/>
      <c r="F28" s="431"/>
      <c r="G28" s="431"/>
      <c r="H28" s="431"/>
      <c r="I28" s="431"/>
      <c r="J28" s="431"/>
      <c r="K28" s="492"/>
      <c r="L28" s="431"/>
      <c r="M28" s="431"/>
      <c r="N28" s="431"/>
      <c r="O28" s="431"/>
      <c r="P28" s="431"/>
      <c r="Q28" s="431"/>
      <c r="R28" s="431"/>
      <c r="S28" s="431"/>
      <c r="T28" s="431"/>
      <c r="U28" s="431"/>
      <c r="V28" s="431"/>
      <c r="W28" s="431"/>
      <c r="X28" s="431"/>
      <c r="Y28" s="431"/>
      <c r="Z28" s="321"/>
      <c r="AA28" s="194"/>
      <c r="AB28" s="194"/>
      <c r="AC28" s="194"/>
      <c r="AD28" s="194"/>
      <c r="AE28" s="194"/>
      <c r="AF28" s="446"/>
      <c r="AG28" s="194"/>
      <c r="AH28" s="194"/>
      <c r="AI28" s="194"/>
      <c r="AJ28" s="194"/>
      <c r="AK28" s="194"/>
      <c r="AL28" s="446"/>
      <c r="AM28" s="194"/>
      <c r="AN28" s="194"/>
      <c r="AO28" s="194"/>
      <c r="AP28" s="194"/>
      <c r="AQ28" s="322"/>
      <c r="AR28" s="492"/>
      <c r="AS28" s="431"/>
      <c r="AT28" s="431"/>
      <c r="AU28" s="431"/>
      <c r="AV28" s="431"/>
      <c r="AW28" s="431"/>
      <c r="AX28" s="431"/>
      <c r="AY28" s="493"/>
      <c r="AZ28" s="492"/>
      <c r="BA28" s="431"/>
      <c r="BB28" s="431"/>
      <c r="BC28" s="431"/>
      <c r="BD28" s="431"/>
      <c r="BE28" s="493"/>
      <c r="BF28" s="624"/>
      <c r="BG28" s="625"/>
      <c r="BH28" s="625"/>
      <c r="BI28" s="625"/>
      <c r="BJ28" s="625"/>
      <c r="BK28" s="625"/>
      <c r="BL28" s="625"/>
      <c r="BM28" s="625"/>
      <c r="BN28" s="626"/>
      <c r="BO28" s="321"/>
      <c r="BP28" s="194"/>
      <c r="BQ28" s="194"/>
      <c r="BR28" s="194"/>
      <c r="BS28" s="194"/>
      <c r="BT28" s="194"/>
      <c r="BU28" s="322"/>
      <c r="BV28" s="317"/>
    </row>
    <row r="29" spans="1:74" ht="12" customHeight="1">
      <c r="A29" s="389" t="s">
        <v>11</v>
      </c>
      <c r="B29" s="490"/>
      <c r="C29" s="490"/>
      <c r="D29" s="490"/>
      <c r="E29" s="490"/>
      <c r="F29" s="490"/>
      <c r="G29" s="490"/>
      <c r="H29" s="490"/>
      <c r="I29" s="490"/>
      <c r="J29" s="490"/>
      <c r="K29" s="389"/>
      <c r="L29" s="490"/>
      <c r="M29" s="490"/>
      <c r="N29" s="490"/>
      <c r="O29" s="490"/>
      <c r="P29" s="490"/>
      <c r="Q29" s="490"/>
      <c r="R29" s="490"/>
      <c r="S29" s="490"/>
      <c r="T29" s="490"/>
      <c r="U29" s="490"/>
      <c r="V29" s="490"/>
      <c r="W29" s="490"/>
      <c r="X29" s="490"/>
      <c r="Y29" s="490"/>
      <c r="Z29" s="389"/>
      <c r="AA29" s="394"/>
      <c r="AB29" s="394"/>
      <c r="AC29" s="394"/>
      <c r="AD29" s="394"/>
      <c r="AE29" s="394"/>
      <c r="AF29" s="445" t="s">
        <v>48</v>
      </c>
      <c r="AG29" s="394"/>
      <c r="AH29" s="394"/>
      <c r="AI29" s="394"/>
      <c r="AJ29" s="394"/>
      <c r="AK29" s="394"/>
      <c r="AL29" s="445" t="s">
        <v>48</v>
      </c>
      <c r="AM29" s="394"/>
      <c r="AN29" s="394"/>
      <c r="AO29" s="394"/>
      <c r="AP29" s="394"/>
      <c r="AQ29" s="395"/>
      <c r="AR29" s="389" t="s">
        <v>10</v>
      </c>
      <c r="AS29" s="490"/>
      <c r="AT29" s="490"/>
      <c r="AU29" s="490"/>
      <c r="AV29" s="490"/>
      <c r="AW29" s="490"/>
      <c r="AX29" s="490"/>
      <c r="AY29" s="491"/>
      <c r="AZ29" s="389"/>
      <c r="BA29" s="490"/>
      <c r="BB29" s="490"/>
      <c r="BC29" s="490"/>
      <c r="BD29" s="490"/>
      <c r="BE29" s="491"/>
      <c r="BF29" s="447" t="s">
        <v>116</v>
      </c>
      <c r="BG29" s="622"/>
      <c r="BH29" s="622"/>
      <c r="BI29" s="622"/>
      <c r="BJ29" s="622"/>
      <c r="BK29" s="622"/>
      <c r="BL29" s="622"/>
      <c r="BM29" s="622"/>
      <c r="BN29" s="623"/>
      <c r="BO29" s="389" t="s">
        <v>217</v>
      </c>
      <c r="BP29" s="394"/>
      <c r="BQ29" s="394"/>
      <c r="BR29" s="394"/>
      <c r="BS29" s="394"/>
      <c r="BT29" s="394"/>
      <c r="BU29" s="395"/>
      <c r="BV29" s="317"/>
    </row>
    <row r="30" spans="1:74" ht="12" customHeight="1">
      <c r="A30" s="510"/>
      <c r="B30" s="430"/>
      <c r="C30" s="430"/>
      <c r="D30" s="430"/>
      <c r="E30" s="430"/>
      <c r="F30" s="430"/>
      <c r="G30" s="430"/>
      <c r="H30" s="430"/>
      <c r="I30" s="430"/>
      <c r="J30" s="430"/>
      <c r="K30" s="510"/>
      <c r="L30" s="430"/>
      <c r="M30" s="430"/>
      <c r="N30" s="430"/>
      <c r="O30" s="430"/>
      <c r="P30" s="430"/>
      <c r="Q30" s="430"/>
      <c r="R30" s="430"/>
      <c r="S30" s="430"/>
      <c r="T30" s="430"/>
      <c r="U30" s="430"/>
      <c r="V30" s="430"/>
      <c r="W30" s="430"/>
      <c r="X30" s="430"/>
      <c r="Y30" s="430"/>
      <c r="Z30" s="509"/>
      <c r="AA30" s="193"/>
      <c r="AB30" s="193"/>
      <c r="AC30" s="193"/>
      <c r="AD30" s="193"/>
      <c r="AE30" s="193"/>
      <c r="AF30" s="506"/>
      <c r="AG30" s="193"/>
      <c r="AH30" s="193"/>
      <c r="AI30" s="193"/>
      <c r="AJ30" s="193"/>
      <c r="AK30" s="193"/>
      <c r="AL30" s="506"/>
      <c r="AM30" s="193"/>
      <c r="AN30" s="193"/>
      <c r="AO30" s="193"/>
      <c r="AP30" s="193"/>
      <c r="AQ30" s="532"/>
      <c r="AR30" s="510"/>
      <c r="AS30" s="430"/>
      <c r="AT30" s="430"/>
      <c r="AU30" s="430"/>
      <c r="AV30" s="430"/>
      <c r="AW30" s="430"/>
      <c r="AX30" s="430"/>
      <c r="AY30" s="533"/>
      <c r="AZ30" s="510"/>
      <c r="BA30" s="430"/>
      <c r="BB30" s="430"/>
      <c r="BC30" s="430"/>
      <c r="BD30" s="430"/>
      <c r="BE30" s="533"/>
      <c r="BF30" s="995"/>
      <c r="BG30" s="996"/>
      <c r="BH30" s="996"/>
      <c r="BI30" s="996"/>
      <c r="BJ30" s="996"/>
      <c r="BK30" s="996"/>
      <c r="BL30" s="996"/>
      <c r="BM30" s="996"/>
      <c r="BN30" s="997"/>
      <c r="BO30" s="509"/>
      <c r="BP30" s="193"/>
      <c r="BQ30" s="193"/>
      <c r="BR30" s="193"/>
      <c r="BS30" s="193"/>
      <c r="BT30" s="193"/>
      <c r="BU30" s="532"/>
      <c r="BV30" s="317"/>
    </row>
    <row r="31" spans="1:74" ht="12" customHeight="1">
      <c r="A31" s="492"/>
      <c r="B31" s="431"/>
      <c r="C31" s="431"/>
      <c r="D31" s="431"/>
      <c r="E31" s="431"/>
      <c r="F31" s="431"/>
      <c r="G31" s="431"/>
      <c r="H31" s="431"/>
      <c r="I31" s="431"/>
      <c r="J31" s="431"/>
      <c r="K31" s="492"/>
      <c r="L31" s="431"/>
      <c r="M31" s="431"/>
      <c r="N31" s="431"/>
      <c r="O31" s="431"/>
      <c r="P31" s="431"/>
      <c r="Q31" s="431"/>
      <c r="R31" s="431"/>
      <c r="S31" s="431"/>
      <c r="T31" s="431"/>
      <c r="U31" s="431"/>
      <c r="V31" s="431"/>
      <c r="W31" s="431"/>
      <c r="X31" s="431"/>
      <c r="Y31" s="431"/>
      <c r="Z31" s="321"/>
      <c r="AA31" s="194"/>
      <c r="AB31" s="194"/>
      <c r="AC31" s="194"/>
      <c r="AD31" s="194"/>
      <c r="AE31" s="194"/>
      <c r="AF31" s="446"/>
      <c r="AG31" s="194"/>
      <c r="AH31" s="194"/>
      <c r="AI31" s="194"/>
      <c r="AJ31" s="194"/>
      <c r="AK31" s="194"/>
      <c r="AL31" s="446"/>
      <c r="AM31" s="194"/>
      <c r="AN31" s="194"/>
      <c r="AO31" s="194"/>
      <c r="AP31" s="194"/>
      <c r="AQ31" s="322"/>
      <c r="AR31" s="492"/>
      <c r="AS31" s="431"/>
      <c r="AT31" s="431"/>
      <c r="AU31" s="431"/>
      <c r="AV31" s="431"/>
      <c r="AW31" s="431"/>
      <c r="AX31" s="431"/>
      <c r="AY31" s="493"/>
      <c r="AZ31" s="492"/>
      <c r="BA31" s="431"/>
      <c r="BB31" s="431"/>
      <c r="BC31" s="431"/>
      <c r="BD31" s="431"/>
      <c r="BE31" s="493"/>
      <c r="BF31" s="624"/>
      <c r="BG31" s="625"/>
      <c r="BH31" s="625"/>
      <c r="BI31" s="625"/>
      <c r="BJ31" s="625"/>
      <c r="BK31" s="625"/>
      <c r="BL31" s="625"/>
      <c r="BM31" s="625"/>
      <c r="BN31" s="626"/>
      <c r="BO31" s="321"/>
      <c r="BP31" s="194"/>
      <c r="BQ31" s="194"/>
      <c r="BR31" s="194"/>
      <c r="BS31" s="194"/>
      <c r="BT31" s="194"/>
      <c r="BU31" s="322"/>
      <c r="BV31" s="317"/>
    </row>
    <row r="32" spans="1:74" ht="12" customHeight="1">
      <c r="A32" s="389" t="s">
        <v>12</v>
      </c>
      <c r="B32" s="490"/>
      <c r="C32" s="490"/>
      <c r="D32" s="490"/>
      <c r="E32" s="490"/>
      <c r="F32" s="490"/>
      <c r="G32" s="490"/>
      <c r="H32" s="490"/>
      <c r="I32" s="490"/>
      <c r="J32" s="490"/>
      <c r="K32" s="389"/>
      <c r="L32" s="490"/>
      <c r="M32" s="490"/>
      <c r="N32" s="490"/>
      <c r="O32" s="490"/>
      <c r="P32" s="490"/>
      <c r="Q32" s="490"/>
      <c r="R32" s="490"/>
      <c r="S32" s="490"/>
      <c r="T32" s="490"/>
      <c r="U32" s="490"/>
      <c r="V32" s="490"/>
      <c r="W32" s="490"/>
      <c r="X32" s="490"/>
      <c r="Y32" s="490"/>
      <c r="Z32" s="389"/>
      <c r="AA32" s="394"/>
      <c r="AB32" s="394"/>
      <c r="AC32" s="394"/>
      <c r="AD32" s="394"/>
      <c r="AE32" s="394"/>
      <c r="AF32" s="445" t="s">
        <v>48</v>
      </c>
      <c r="AG32" s="394"/>
      <c r="AH32" s="394"/>
      <c r="AI32" s="394"/>
      <c r="AJ32" s="394"/>
      <c r="AK32" s="394"/>
      <c r="AL32" s="445" t="s">
        <v>48</v>
      </c>
      <c r="AM32" s="394"/>
      <c r="AN32" s="394"/>
      <c r="AO32" s="394"/>
      <c r="AP32" s="394"/>
      <c r="AQ32" s="395"/>
      <c r="AR32" s="389" t="s">
        <v>10</v>
      </c>
      <c r="AS32" s="490"/>
      <c r="AT32" s="490"/>
      <c r="AU32" s="490"/>
      <c r="AV32" s="490"/>
      <c r="AW32" s="490"/>
      <c r="AX32" s="490"/>
      <c r="AY32" s="491"/>
      <c r="AZ32" s="389"/>
      <c r="BA32" s="490"/>
      <c r="BB32" s="490"/>
      <c r="BC32" s="490"/>
      <c r="BD32" s="490"/>
      <c r="BE32" s="491"/>
      <c r="BF32" s="447" t="s">
        <v>116</v>
      </c>
      <c r="BG32" s="622"/>
      <c r="BH32" s="622"/>
      <c r="BI32" s="622"/>
      <c r="BJ32" s="622"/>
      <c r="BK32" s="622"/>
      <c r="BL32" s="622"/>
      <c r="BM32" s="622"/>
      <c r="BN32" s="623"/>
      <c r="BO32" s="389" t="s">
        <v>217</v>
      </c>
      <c r="BP32" s="394"/>
      <c r="BQ32" s="394"/>
      <c r="BR32" s="394"/>
      <c r="BS32" s="394"/>
      <c r="BT32" s="394"/>
      <c r="BU32" s="395"/>
      <c r="BV32" s="317"/>
    </row>
    <row r="33" spans="1:74" ht="12" customHeight="1">
      <c r="A33" s="510"/>
      <c r="B33" s="430"/>
      <c r="C33" s="430"/>
      <c r="D33" s="430"/>
      <c r="E33" s="430"/>
      <c r="F33" s="430"/>
      <c r="G33" s="430"/>
      <c r="H33" s="430"/>
      <c r="I33" s="430"/>
      <c r="J33" s="430"/>
      <c r="K33" s="510"/>
      <c r="L33" s="430"/>
      <c r="M33" s="430"/>
      <c r="N33" s="430"/>
      <c r="O33" s="430"/>
      <c r="P33" s="430"/>
      <c r="Q33" s="430"/>
      <c r="R33" s="430"/>
      <c r="S33" s="430"/>
      <c r="T33" s="430"/>
      <c r="U33" s="430"/>
      <c r="V33" s="430"/>
      <c r="W33" s="430"/>
      <c r="X33" s="430"/>
      <c r="Y33" s="430"/>
      <c r="Z33" s="509"/>
      <c r="AA33" s="193"/>
      <c r="AB33" s="193"/>
      <c r="AC33" s="193"/>
      <c r="AD33" s="193"/>
      <c r="AE33" s="193"/>
      <c r="AF33" s="506"/>
      <c r="AG33" s="193"/>
      <c r="AH33" s="193"/>
      <c r="AI33" s="193"/>
      <c r="AJ33" s="193"/>
      <c r="AK33" s="193"/>
      <c r="AL33" s="506"/>
      <c r="AM33" s="193"/>
      <c r="AN33" s="193"/>
      <c r="AO33" s="193"/>
      <c r="AP33" s="193"/>
      <c r="AQ33" s="532"/>
      <c r="AR33" s="510"/>
      <c r="AS33" s="430"/>
      <c r="AT33" s="430"/>
      <c r="AU33" s="430"/>
      <c r="AV33" s="430"/>
      <c r="AW33" s="430"/>
      <c r="AX33" s="430"/>
      <c r="AY33" s="533"/>
      <c r="AZ33" s="510"/>
      <c r="BA33" s="430"/>
      <c r="BB33" s="430"/>
      <c r="BC33" s="430"/>
      <c r="BD33" s="430"/>
      <c r="BE33" s="533"/>
      <c r="BF33" s="995"/>
      <c r="BG33" s="996"/>
      <c r="BH33" s="996"/>
      <c r="BI33" s="996"/>
      <c r="BJ33" s="996"/>
      <c r="BK33" s="996"/>
      <c r="BL33" s="996"/>
      <c r="BM33" s="996"/>
      <c r="BN33" s="997"/>
      <c r="BO33" s="509"/>
      <c r="BP33" s="193"/>
      <c r="BQ33" s="193"/>
      <c r="BR33" s="193"/>
      <c r="BS33" s="193"/>
      <c r="BT33" s="193"/>
      <c r="BU33" s="532"/>
      <c r="BV33" s="317"/>
    </row>
    <row r="34" spans="1:74" ht="12" customHeight="1">
      <c r="A34" s="492"/>
      <c r="B34" s="431"/>
      <c r="C34" s="431"/>
      <c r="D34" s="431"/>
      <c r="E34" s="431"/>
      <c r="F34" s="431"/>
      <c r="G34" s="431"/>
      <c r="H34" s="431"/>
      <c r="I34" s="431"/>
      <c r="J34" s="431"/>
      <c r="K34" s="492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321"/>
      <c r="AA34" s="194"/>
      <c r="AB34" s="194"/>
      <c r="AC34" s="194"/>
      <c r="AD34" s="194"/>
      <c r="AE34" s="194"/>
      <c r="AF34" s="446"/>
      <c r="AG34" s="194"/>
      <c r="AH34" s="194"/>
      <c r="AI34" s="194"/>
      <c r="AJ34" s="194"/>
      <c r="AK34" s="194"/>
      <c r="AL34" s="446"/>
      <c r="AM34" s="194"/>
      <c r="AN34" s="194"/>
      <c r="AO34" s="194"/>
      <c r="AP34" s="194"/>
      <c r="AQ34" s="322"/>
      <c r="AR34" s="492"/>
      <c r="AS34" s="431"/>
      <c r="AT34" s="431"/>
      <c r="AU34" s="431"/>
      <c r="AV34" s="431"/>
      <c r="AW34" s="431"/>
      <c r="AX34" s="431"/>
      <c r="AY34" s="493"/>
      <c r="AZ34" s="492"/>
      <c r="BA34" s="431"/>
      <c r="BB34" s="431"/>
      <c r="BC34" s="431"/>
      <c r="BD34" s="431"/>
      <c r="BE34" s="493"/>
      <c r="BF34" s="624"/>
      <c r="BG34" s="625"/>
      <c r="BH34" s="625"/>
      <c r="BI34" s="625"/>
      <c r="BJ34" s="625"/>
      <c r="BK34" s="625"/>
      <c r="BL34" s="625"/>
      <c r="BM34" s="625"/>
      <c r="BN34" s="626"/>
      <c r="BO34" s="321"/>
      <c r="BP34" s="194"/>
      <c r="BQ34" s="194"/>
      <c r="BR34" s="194"/>
      <c r="BS34" s="194"/>
      <c r="BT34" s="194"/>
      <c r="BU34" s="322"/>
      <c r="BV34" s="317"/>
    </row>
    <row r="35" spans="1:74" ht="12" customHeight="1">
      <c r="A35" s="389" t="s">
        <v>13</v>
      </c>
      <c r="B35" s="490"/>
      <c r="C35" s="490"/>
      <c r="D35" s="490"/>
      <c r="E35" s="490"/>
      <c r="F35" s="490"/>
      <c r="G35" s="490"/>
      <c r="H35" s="490"/>
      <c r="I35" s="490"/>
      <c r="J35" s="490"/>
      <c r="K35" s="389"/>
      <c r="L35" s="490"/>
      <c r="M35" s="490"/>
      <c r="N35" s="490"/>
      <c r="O35" s="490"/>
      <c r="P35" s="490"/>
      <c r="Q35" s="490"/>
      <c r="R35" s="490"/>
      <c r="S35" s="490"/>
      <c r="T35" s="490"/>
      <c r="U35" s="490"/>
      <c r="V35" s="490"/>
      <c r="W35" s="490"/>
      <c r="X35" s="490"/>
      <c r="Y35" s="490"/>
      <c r="Z35" s="389"/>
      <c r="AA35" s="394"/>
      <c r="AB35" s="394"/>
      <c r="AC35" s="394"/>
      <c r="AD35" s="394"/>
      <c r="AE35" s="394"/>
      <c r="AF35" s="445" t="s">
        <v>48</v>
      </c>
      <c r="AG35" s="394"/>
      <c r="AH35" s="394"/>
      <c r="AI35" s="394"/>
      <c r="AJ35" s="394"/>
      <c r="AK35" s="394"/>
      <c r="AL35" s="445" t="s">
        <v>48</v>
      </c>
      <c r="AM35" s="394"/>
      <c r="AN35" s="394"/>
      <c r="AO35" s="394"/>
      <c r="AP35" s="394"/>
      <c r="AQ35" s="395"/>
      <c r="AR35" s="389" t="s">
        <v>10</v>
      </c>
      <c r="AS35" s="490"/>
      <c r="AT35" s="490"/>
      <c r="AU35" s="490"/>
      <c r="AV35" s="490"/>
      <c r="AW35" s="490"/>
      <c r="AX35" s="490"/>
      <c r="AY35" s="491"/>
      <c r="AZ35" s="389"/>
      <c r="BA35" s="490"/>
      <c r="BB35" s="490"/>
      <c r="BC35" s="490"/>
      <c r="BD35" s="490"/>
      <c r="BE35" s="491"/>
      <c r="BF35" s="447" t="s">
        <v>116</v>
      </c>
      <c r="BG35" s="622"/>
      <c r="BH35" s="622"/>
      <c r="BI35" s="622"/>
      <c r="BJ35" s="622"/>
      <c r="BK35" s="622"/>
      <c r="BL35" s="622"/>
      <c r="BM35" s="622"/>
      <c r="BN35" s="623"/>
      <c r="BO35" s="389" t="s">
        <v>217</v>
      </c>
      <c r="BP35" s="394"/>
      <c r="BQ35" s="394"/>
      <c r="BR35" s="394"/>
      <c r="BS35" s="394"/>
      <c r="BT35" s="394"/>
      <c r="BU35" s="395"/>
      <c r="BV35" s="317"/>
    </row>
    <row r="36" spans="1:74" ht="12" customHeight="1">
      <c r="A36" s="510"/>
      <c r="B36" s="430"/>
      <c r="C36" s="430"/>
      <c r="D36" s="430"/>
      <c r="E36" s="430"/>
      <c r="F36" s="430"/>
      <c r="G36" s="430"/>
      <c r="H36" s="430"/>
      <c r="I36" s="430"/>
      <c r="J36" s="430"/>
      <c r="K36" s="510"/>
      <c r="L36" s="430"/>
      <c r="M36" s="430"/>
      <c r="N36" s="430"/>
      <c r="O36" s="430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509"/>
      <c r="AA36" s="193"/>
      <c r="AB36" s="193"/>
      <c r="AC36" s="193"/>
      <c r="AD36" s="193"/>
      <c r="AE36" s="193"/>
      <c r="AF36" s="506"/>
      <c r="AG36" s="193"/>
      <c r="AH36" s="193"/>
      <c r="AI36" s="193"/>
      <c r="AJ36" s="193"/>
      <c r="AK36" s="193"/>
      <c r="AL36" s="506"/>
      <c r="AM36" s="193"/>
      <c r="AN36" s="193"/>
      <c r="AO36" s="193"/>
      <c r="AP36" s="193"/>
      <c r="AQ36" s="532"/>
      <c r="AR36" s="510"/>
      <c r="AS36" s="430"/>
      <c r="AT36" s="430"/>
      <c r="AU36" s="430"/>
      <c r="AV36" s="430"/>
      <c r="AW36" s="430"/>
      <c r="AX36" s="430"/>
      <c r="AY36" s="533"/>
      <c r="AZ36" s="510"/>
      <c r="BA36" s="430"/>
      <c r="BB36" s="430"/>
      <c r="BC36" s="430"/>
      <c r="BD36" s="430"/>
      <c r="BE36" s="533"/>
      <c r="BF36" s="995"/>
      <c r="BG36" s="996"/>
      <c r="BH36" s="996"/>
      <c r="BI36" s="996"/>
      <c r="BJ36" s="996"/>
      <c r="BK36" s="996"/>
      <c r="BL36" s="996"/>
      <c r="BM36" s="996"/>
      <c r="BN36" s="997"/>
      <c r="BO36" s="509"/>
      <c r="BP36" s="193"/>
      <c r="BQ36" s="193"/>
      <c r="BR36" s="193"/>
      <c r="BS36" s="193"/>
      <c r="BT36" s="193"/>
      <c r="BU36" s="532"/>
      <c r="BV36" s="317"/>
    </row>
    <row r="37" spans="1:74" ht="12" customHeight="1">
      <c r="A37" s="492"/>
      <c r="B37" s="431"/>
      <c r="C37" s="431"/>
      <c r="D37" s="431"/>
      <c r="E37" s="431"/>
      <c r="F37" s="431"/>
      <c r="G37" s="431"/>
      <c r="H37" s="431"/>
      <c r="I37" s="431"/>
      <c r="J37" s="431"/>
      <c r="K37" s="492"/>
      <c r="L37" s="431"/>
      <c r="M37" s="431"/>
      <c r="N37" s="431"/>
      <c r="O37" s="431"/>
      <c r="P37" s="431"/>
      <c r="Q37" s="431"/>
      <c r="R37" s="431"/>
      <c r="S37" s="431"/>
      <c r="T37" s="431"/>
      <c r="U37" s="431"/>
      <c r="V37" s="431"/>
      <c r="W37" s="431"/>
      <c r="X37" s="431"/>
      <c r="Y37" s="431"/>
      <c r="Z37" s="321"/>
      <c r="AA37" s="194"/>
      <c r="AB37" s="194"/>
      <c r="AC37" s="194"/>
      <c r="AD37" s="194"/>
      <c r="AE37" s="194"/>
      <c r="AF37" s="446"/>
      <c r="AG37" s="194"/>
      <c r="AH37" s="194"/>
      <c r="AI37" s="194"/>
      <c r="AJ37" s="194"/>
      <c r="AK37" s="194"/>
      <c r="AL37" s="446"/>
      <c r="AM37" s="194"/>
      <c r="AN37" s="194"/>
      <c r="AO37" s="194"/>
      <c r="AP37" s="194"/>
      <c r="AQ37" s="322"/>
      <c r="AR37" s="492"/>
      <c r="AS37" s="431"/>
      <c r="AT37" s="431"/>
      <c r="AU37" s="431"/>
      <c r="AV37" s="431"/>
      <c r="AW37" s="431"/>
      <c r="AX37" s="431"/>
      <c r="AY37" s="493"/>
      <c r="AZ37" s="492"/>
      <c r="BA37" s="431"/>
      <c r="BB37" s="431"/>
      <c r="BC37" s="431"/>
      <c r="BD37" s="431"/>
      <c r="BE37" s="493"/>
      <c r="BF37" s="624"/>
      <c r="BG37" s="625"/>
      <c r="BH37" s="625"/>
      <c r="BI37" s="625"/>
      <c r="BJ37" s="625"/>
      <c r="BK37" s="625"/>
      <c r="BL37" s="625"/>
      <c r="BM37" s="625"/>
      <c r="BN37" s="626"/>
      <c r="BO37" s="321"/>
      <c r="BP37" s="194"/>
      <c r="BQ37" s="194"/>
      <c r="BR37" s="194"/>
      <c r="BS37" s="194"/>
      <c r="BT37" s="194"/>
      <c r="BU37" s="322"/>
      <c r="BV37" s="317"/>
    </row>
    <row r="38" spans="1:74" ht="12" customHeight="1">
      <c r="A38" s="389" t="s">
        <v>14</v>
      </c>
      <c r="B38" s="490"/>
      <c r="C38" s="490"/>
      <c r="D38" s="490"/>
      <c r="E38" s="490"/>
      <c r="F38" s="490"/>
      <c r="G38" s="490"/>
      <c r="H38" s="490"/>
      <c r="I38" s="490"/>
      <c r="J38" s="490"/>
      <c r="K38" s="389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389"/>
      <c r="AA38" s="394"/>
      <c r="AB38" s="394"/>
      <c r="AC38" s="394"/>
      <c r="AD38" s="394"/>
      <c r="AE38" s="394"/>
      <c r="AF38" s="445" t="s">
        <v>48</v>
      </c>
      <c r="AG38" s="394"/>
      <c r="AH38" s="394"/>
      <c r="AI38" s="394"/>
      <c r="AJ38" s="394"/>
      <c r="AK38" s="394"/>
      <c r="AL38" s="445" t="s">
        <v>48</v>
      </c>
      <c r="AM38" s="394"/>
      <c r="AN38" s="394"/>
      <c r="AO38" s="394"/>
      <c r="AP38" s="394"/>
      <c r="AQ38" s="395"/>
      <c r="AR38" s="389" t="s">
        <v>10</v>
      </c>
      <c r="AS38" s="490"/>
      <c r="AT38" s="490"/>
      <c r="AU38" s="490"/>
      <c r="AV38" s="490"/>
      <c r="AW38" s="490"/>
      <c r="AX38" s="490"/>
      <c r="AY38" s="491"/>
      <c r="AZ38" s="389"/>
      <c r="BA38" s="490"/>
      <c r="BB38" s="490"/>
      <c r="BC38" s="490"/>
      <c r="BD38" s="490"/>
      <c r="BE38" s="491"/>
      <c r="BF38" s="447" t="s">
        <v>116</v>
      </c>
      <c r="BG38" s="622"/>
      <c r="BH38" s="622"/>
      <c r="BI38" s="622"/>
      <c r="BJ38" s="622"/>
      <c r="BK38" s="622"/>
      <c r="BL38" s="622"/>
      <c r="BM38" s="622"/>
      <c r="BN38" s="623"/>
      <c r="BO38" s="389" t="s">
        <v>217</v>
      </c>
      <c r="BP38" s="394"/>
      <c r="BQ38" s="394"/>
      <c r="BR38" s="394"/>
      <c r="BS38" s="394"/>
      <c r="BT38" s="394"/>
      <c r="BU38" s="395"/>
      <c r="BV38" s="317"/>
    </row>
    <row r="39" spans="1:74" ht="12" customHeight="1">
      <c r="A39" s="510"/>
      <c r="B39" s="430"/>
      <c r="C39" s="430"/>
      <c r="D39" s="430"/>
      <c r="E39" s="430"/>
      <c r="F39" s="430"/>
      <c r="G39" s="430"/>
      <c r="H39" s="430"/>
      <c r="I39" s="430"/>
      <c r="J39" s="430"/>
      <c r="K39" s="510"/>
      <c r="L39" s="430"/>
      <c r="M39" s="430"/>
      <c r="N39" s="430"/>
      <c r="O39" s="430"/>
      <c r="P39" s="430"/>
      <c r="Q39" s="430"/>
      <c r="R39" s="430"/>
      <c r="S39" s="430"/>
      <c r="T39" s="430"/>
      <c r="U39" s="430"/>
      <c r="V39" s="430"/>
      <c r="W39" s="430"/>
      <c r="X39" s="430"/>
      <c r="Y39" s="430"/>
      <c r="Z39" s="509"/>
      <c r="AA39" s="193"/>
      <c r="AB39" s="193"/>
      <c r="AC39" s="193"/>
      <c r="AD39" s="193"/>
      <c r="AE39" s="193"/>
      <c r="AF39" s="506"/>
      <c r="AG39" s="193"/>
      <c r="AH39" s="193"/>
      <c r="AI39" s="193"/>
      <c r="AJ39" s="193"/>
      <c r="AK39" s="193"/>
      <c r="AL39" s="506"/>
      <c r="AM39" s="193"/>
      <c r="AN39" s="193"/>
      <c r="AO39" s="193"/>
      <c r="AP39" s="193"/>
      <c r="AQ39" s="532"/>
      <c r="AR39" s="510"/>
      <c r="AS39" s="430"/>
      <c r="AT39" s="430"/>
      <c r="AU39" s="430"/>
      <c r="AV39" s="430"/>
      <c r="AW39" s="430"/>
      <c r="AX39" s="430"/>
      <c r="AY39" s="533"/>
      <c r="AZ39" s="510"/>
      <c r="BA39" s="430"/>
      <c r="BB39" s="430"/>
      <c r="BC39" s="430"/>
      <c r="BD39" s="430"/>
      <c r="BE39" s="533"/>
      <c r="BF39" s="995"/>
      <c r="BG39" s="996"/>
      <c r="BH39" s="996"/>
      <c r="BI39" s="996"/>
      <c r="BJ39" s="996"/>
      <c r="BK39" s="996"/>
      <c r="BL39" s="996"/>
      <c r="BM39" s="996"/>
      <c r="BN39" s="997"/>
      <c r="BO39" s="509"/>
      <c r="BP39" s="193"/>
      <c r="BQ39" s="193"/>
      <c r="BR39" s="193"/>
      <c r="BS39" s="193"/>
      <c r="BT39" s="193"/>
      <c r="BU39" s="532"/>
      <c r="BV39" s="317"/>
    </row>
    <row r="40" spans="1:74" ht="12" customHeight="1">
      <c r="A40" s="492"/>
      <c r="B40" s="431"/>
      <c r="C40" s="431"/>
      <c r="D40" s="431"/>
      <c r="E40" s="431"/>
      <c r="F40" s="431"/>
      <c r="G40" s="431"/>
      <c r="H40" s="431"/>
      <c r="I40" s="431"/>
      <c r="J40" s="431"/>
      <c r="K40" s="492"/>
      <c r="L40" s="431"/>
      <c r="M40" s="431"/>
      <c r="N40" s="431"/>
      <c r="O40" s="431"/>
      <c r="P40" s="431"/>
      <c r="Q40" s="431"/>
      <c r="R40" s="431"/>
      <c r="S40" s="431"/>
      <c r="T40" s="431"/>
      <c r="U40" s="431"/>
      <c r="V40" s="431"/>
      <c r="W40" s="431"/>
      <c r="X40" s="431"/>
      <c r="Y40" s="431"/>
      <c r="Z40" s="321"/>
      <c r="AA40" s="194"/>
      <c r="AB40" s="194"/>
      <c r="AC40" s="194"/>
      <c r="AD40" s="194"/>
      <c r="AE40" s="194"/>
      <c r="AF40" s="446"/>
      <c r="AG40" s="194"/>
      <c r="AH40" s="194"/>
      <c r="AI40" s="194"/>
      <c r="AJ40" s="194"/>
      <c r="AK40" s="194"/>
      <c r="AL40" s="446"/>
      <c r="AM40" s="194"/>
      <c r="AN40" s="194"/>
      <c r="AO40" s="194"/>
      <c r="AP40" s="194"/>
      <c r="AQ40" s="322"/>
      <c r="AR40" s="492"/>
      <c r="AS40" s="431"/>
      <c r="AT40" s="431"/>
      <c r="AU40" s="431"/>
      <c r="AV40" s="431"/>
      <c r="AW40" s="431"/>
      <c r="AX40" s="431"/>
      <c r="AY40" s="493"/>
      <c r="AZ40" s="492"/>
      <c r="BA40" s="431"/>
      <c r="BB40" s="431"/>
      <c r="BC40" s="431"/>
      <c r="BD40" s="431"/>
      <c r="BE40" s="493"/>
      <c r="BF40" s="624"/>
      <c r="BG40" s="625"/>
      <c r="BH40" s="625"/>
      <c r="BI40" s="625"/>
      <c r="BJ40" s="625"/>
      <c r="BK40" s="625"/>
      <c r="BL40" s="625"/>
      <c r="BM40" s="625"/>
      <c r="BN40" s="626"/>
      <c r="BO40" s="321"/>
      <c r="BP40" s="194"/>
      <c r="BQ40" s="194"/>
      <c r="BR40" s="194"/>
      <c r="BS40" s="194"/>
      <c r="BT40" s="194"/>
      <c r="BU40" s="322"/>
      <c r="BV40" s="317"/>
    </row>
    <row r="41" spans="1:74" ht="12" customHeight="1">
      <c r="A41" s="389" t="s">
        <v>15</v>
      </c>
      <c r="B41" s="490"/>
      <c r="C41" s="490"/>
      <c r="D41" s="490"/>
      <c r="E41" s="490"/>
      <c r="F41" s="490"/>
      <c r="G41" s="490"/>
      <c r="H41" s="490"/>
      <c r="I41" s="490"/>
      <c r="J41" s="491"/>
      <c r="K41" s="389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389"/>
      <c r="AA41" s="394"/>
      <c r="AB41" s="394"/>
      <c r="AC41" s="394"/>
      <c r="AD41" s="394"/>
      <c r="AE41" s="394"/>
      <c r="AF41" s="445" t="s">
        <v>48</v>
      </c>
      <c r="AG41" s="394"/>
      <c r="AH41" s="394"/>
      <c r="AI41" s="394"/>
      <c r="AJ41" s="394"/>
      <c r="AK41" s="394"/>
      <c r="AL41" s="445" t="s">
        <v>48</v>
      </c>
      <c r="AM41" s="394"/>
      <c r="AN41" s="394"/>
      <c r="AO41" s="394"/>
      <c r="AP41" s="394"/>
      <c r="AQ41" s="395"/>
      <c r="AR41" s="389" t="s">
        <v>10</v>
      </c>
      <c r="AS41" s="490"/>
      <c r="AT41" s="490"/>
      <c r="AU41" s="490"/>
      <c r="AV41" s="490"/>
      <c r="AW41" s="490"/>
      <c r="AX41" s="490"/>
      <c r="AY41" s="491"/>
      <c r="AZ41" s="389"/>
      <c r="BA41" s="490"/>
      <c r="BB41" s="490"/>
      <c r="BC41" s="490"/>
      <c r="BD41" s="490"/>
      <c r="BE41" s="491"/>
      <c r="BF41" s="447" t="s">
        <v>116</v>
      </c>
      <c r="BG41" s="622"/>
      <c r="BH41" s="622"/>
      <c r="BI41" s="622"/>
      <c r="BJ41" s="622"/>
      <c r="BK41" s="622"/>
      <c r="BL41" s="622"/>
      <c r="BM41" s="622"/>
      <c r="BN41" s="623"/>
      <c r="BO41" s="389" t="s">
        <v>217</v>
      </c>
      <c r="BP41" s="394"/>
      <c r="BQ41" s="394"/>
      <c r="BR41" s="394"/>
      <c r="BS41" s="394"/>
      <c r="BT41" s="394"/>
      <c r="BU41" s="395"/>
      <c r="BV41" s="317"/>
    </row>
    <row r="42" spans="1:74" ht="12" customHeight="1">
      <c r="A42" s="510"/>
      <c r="B42" s="469"/>
      <c r="C42" s="469"/>
      <c r="D42" s="469"/>
      <c r="E42" s="469"/>
      <c r="F42" s="469"/>
      <c r="G42" s="469"/>
      <c r="H42" s="469"/>
      <c r="I42" s="469"/>
      <c r="J42" s="533"/>
      <c r="K42" s="510"/>
      <c r="L42" s="430"/>
      <c r="M42" s="430"/>
      <c r="N42" s="430"/>
      <c r="O42" s="430"/>
      <c r="P42" s="430"/>
      <c r="Q42" s="430"/>
      <c r="R42" s="430"/>
      <c r="S42" s="430"/>
      <c r="T42" s="430"/>
      <c r="U42" s="430"/>
      <c r="V42" s="430"/>
      <c r="W42" s="430"/>
      <c r="X42" s="430"/>
      <c r="Y42" s="430"/>
      <c r="Z42" s="509"/>
      <c r="AA42" s="193"/>
      <c r="AB42" s="193"/>
      <c r="AC42" s="193"/>
      <c r="AD42" s="193"/>
      <c r="AE42" s="193"/>
      <c r="AF42" s="506"/>
      <c r="AG42" s="193"/>
      <c r="AH42" s="193"/>
      <c r="AI42" s="193"/>
      <c r="AJ42" s="193"/>
      <c r="AK42" s="193"/>
      <c r="AL42" s="506"/>
      <c r="AM42" s="193"/>
      <c r="AN42" s="193"/>
      <c r="AO42" s="193"/>
      <c r="AP42" s="193"/>
      <c r="AQ42" s="532"/>
      <c r="AR42" s="510"/>
      <c r="AS42" s="430"/>
      <c r="AT42" s="430"/>
      <c r="AU42" s="430"/>
      <c r="AV42" s="430"/>
      <c r="AW42" s="430"/>
      <c r="AX42" s="430"/>
      <c r="AY42" s="533"/>
      <c r="AZ42" s="510"/>
      <c r="BA42" s="430"/>
      <c r="BB42" s="430"/>
      <c r="BC42" s="430"/>
      <c r="BD42" s="430"/>
      <c r="BE42" s="533"/>
      <c r="BF42" s="995"/>
      <c r="BG42" s="996"/>
      <c r="BH42" s="996"/>
      <c r="BI42" s="996"/>
      <c r="BJ42" s="996"/>
      <c r="BK42" s="996"/>
      <c r="BL42" s="996"/>
      <c r="BM42" s="996"/>
      <c r="BN42" s="997"/>
      <c r="BO42" s="509"/>
      <c r="BP42" s="193"/>
      <c r="BQ42" s="193"/>
      <c r="BR42" s="193"/>
      <c r="BS42" s="193"/>
      <c r="BT42" s="193"/>
      <c r="BU42" s="532"/>
      <c r="BV42" s="317"/>
    </row>
    <row r="43" spans="1:74" ht="12" customHeight="1">
      <c r="A43" s="492"/>
      <c r="B43" s="431"/>
      <c r="C43" s="431"/>
      <c r="D43" s="431"/>
      <c r="E43" s="431"/>
      <c r="F43" s="431"/>
      <c r="G43" s="431"/>
      <c r="H43" s="431"/>
      <c r="I43" s="431"/>
      <c r="J43" s="493"/>
      <c r="K43" s="492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321"/>
      <c r="AA43" s="194"/>
      <c r="AB43" s="194"/>
      <c r="AC43" s="194"/>
      <c r="AD43" s="194"/>
      <c r="AE43" s="194"/>
      <c r="AF43" s="446"/>
      <c r="AG43" s="194"/>
      <c r="AH43" s="194"/>
      <c r="AI43" s="194"/>
      <c r="AJ43" s="194"/>
      <c r="AK43" s="194"/>
      <c r="AL43" s="446"/>
      <c r="AM43" s="194"/>
      <c r="AN43" s="194"/>
      <c r="AO43" s="194"/>
      <c r="AP43" s="194"/>
      <c r="AQ43" s="322"/>
      <c r="AR43" s="492"/>
      <c r="AS43" s="431"/>
      <c r="AT43" s="431"/>
      <c r="AU43" s="431"/>
      <c r="AV43" s="431"/>
      <c r="AW43" s="431"/>
      <c r="AX43" s="431"/>
      <c r="AY43" s="493"/>
      <c r="AZ43" s="492"/>
      <c r="BA43" s="431"/>
      <c r="BB43" s="431"/>
      <c r="BC43" s="431"/>
      <c r="BD43" s="431"/>
      <c r="BE43" s="493"/>
      <c r="BF43" s="624"/>
      <c r="BG43" s="625"/>
      <c r="BH43" s="625"/>
      <c r="BI43" s="625"/>
      <c r="BJ43" s="625"/>
      <c r="BK43" s="625"/>
      <c r="BL43" s="625"/>
      <c r="BM43" s="625"/>
      <c r="BN43" s="626"/>
      <c r="BO43" s="321"/>
      <c r="BP43" s="194"/>
      <c r="BQ43" s="194"/>
      <c r="BR43" s="194"/>
      <c r="BS43" s="194"/>
      <c r="BT43" s="194"/>
      <c r="BU43" s="322"/>
      <c r="BV43" s="317"/>
    </row>
    <row r="44" spans="1:74" ht="12" customHeight="1">
      <c r="A44" s="389" t="s">
        <v>16</v>
      </c>
      <c r="B44" s="490"/>
      <c r="C44" s="490"/>
      <c r="D44" s="490"/>
      <c r="E44" s="490"/>
      <c r="F44" s="490"/>
      <c r="G44" s="490"/>
      <c r="H44" s="490"/>
      <c r="I44" s="490"/>
      <c r="J44" s="490"/>
      <c r="K44" s="389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389"/>
      <c r="AA44" s="394"/>
      <c r="AB44" s="394"/>
      <c r="AC44" s="394"/>
      <c r="AD44" s="394"/>
      <c r="AE44" s="394"/>
      <c r="AF44" s="445" t="s">
        <v>48</v>
      </c>
      <c r="AG44" s="394"/>
      <c r="AH44" s="394"/>
      <c r="AI44" s="394"/>
      <c r="AJ44" s="394"/>
      <c r="AK44" s="394"/>
      <c r="AL44" s="445" t="s">
        <v>48</v>
      </c>
      <c r="AM44" s="394"/>
      <c r="AN44" s="394"/>
      <c r="AO44" s="394"/>
      <c r="AP44" s="394"/>
      <c r="AQ44" s="395"/>
      <c r="AR44" s="389" t="s">
        <v>10</v>
      </c>
      <c r="AS44" s="490"/>
      <c r="AT44" s="490"/>
      <c r="AU44" s="490"/>
      <c r="AV44" s="490"/>
      <c r="AW44" s="490"/>
      <c r="AX44" s="490"/>
      <c r="AY44" s="491"/>
      <c r="AZ44" s="389"/>
      <c r="BA44" s="490"/>
      <c r="BB44" s="490"/>
      <c r="BC44" s="490"/>
      <c r="BD44" s="490"/>
      <c r="BE44" s="491"/>
      <c r="BF44" s="447" t="s">
        <v>116</v>
      </c>
      <c r="BG44" s="622"/>
      <c r="BH44" s="622"/>
      <c r="BI44" s="622"/>
      <c r="BJ44" s="622"/>
      <c r="BK44" s="622"/>
      <c r="BL44" s="622"/>
      <c r="BM44" s="622"/>
      <c r="BN44" s="623"/>
      <c r="BO44" s="389" t="s">
        <v>217</v>
      </c>
      <c r="BP44" s="394"/>
      <c r="BQ44" s="394"/>
      <c r="BR44" s="394"/>
      <c r="BS44" s="394"/>
      <c r="BT44" s="394"/>
      <c r="BU44" s="395"/>
      <c r="BV44" s="317"/>
    </row>
    <row r="45" spans="1:74" ht="12" customHeight="1">
      <c r="A45" s="510"/>
      <c r="B45" s="430"/>
      <c r="C45" s="430"/>
      <c r="D45" s="430"/>
      <c r="E45" s="430"/>
      <c r="F45" s="430"/>
      <c r="G45" s="430"/>
      <c r="H45" s="430"/>
      <c r="I45" s="430"/>
      <c r="J45" s="430"/>
      <c r="K45" s="510"/>
      <c r="L45" s="430"/>
      <c r="M45" s="430"/>
      <c r="N45" s="430"/>
      <c r="O45" s="430"/>
      <c r="P45" s="430"/>
      <c r="Q45" s="430"/>
      <c r="R45" s="430"/>
      <c r="S45" s="430"/>
      <c r="T45" s="430"/>
      <c r="U45" s="430"/>
      <c r="V45" s="430"/>
      <c r="W45" s="430"/>
      <c r="X45" s="430"/>
      <c r="Y45" s="430"/>
      <c r="Z45" s="509"/>
      <c r="AA45" s="193"/>
      <c r="AB45" s="193"/>
      <c r="AC45" s="193"/>
      <c r="AD45" s="193"/>
      <c r="AE45" s="193"/>
      <c r="AF45" s="506"/>
      <c r="AG45" s="193"/>
      <c r="AH45" s="193"/>
      <c r="AI45" s="193"/>
      <c r="AJ45" s="193"/>
      <c r="AK45" s="193"/>
      <c r="AL45" s="506"/>
      <c r="AM45" s="193"/>
      <c r="AN45" s="193"/>
      <c r="AO45" s="193"/>
      <c r="AP45" s="193"/>
      <c r="AQ45" s="532"/>
      <c r="AR45" s="510"/>
      <c r="AS45" s="430"/>
      <c r="AT45" s="430"/>
      <c r="AU45" s="430"/>
      <c r="AV45" s="430"/>
      <c r="AW45" s="430"/>
      <c r="AX45" s="430"/>
      <c r="AY45" s="533"/>
      <c r="AZ45" s="510"/>
      <c r="BA45" s="430"/>
      <c r="BB45" s="430"/>
      <c r="BC45" s="430"/>
      <c r="BD45" s="430"/>
      <c r="BE45" s="533"/>
      <c r="BF45" s="995"/>
      <c r="BG45" s="996"/>
      <c r="BH45" s="996"/>
      <c r="BI45" s="996"/>
      <c r="BJ45" s="996"/>
      <c r="BK45" s="996"/>
      <c r="BL45" s="996"/>
      <c r="BM45" s="996"/>
      <c r="BN45" s="997"/>
      <c r="BO45" s="509"/>
      <c r="BP45" s="193"/>
      <c r="BQ45" s="193"/>
      <c r="BR45" s="193"/>
      <c r="BS45" s="193"/>
      <c r="BT45" s="193"/>
      <c r="BU45" s="532"/>
      <c r="BV45" s="317"/>
    </row>
    <row r="46" spans="1:74" ht="12" customHeight="1">
      <c r="A46" s="492"/>
      <c r="B46" s="431"/>
      <c r="C46" s="431"/>
      <c r="D46" s="431"/>
      <c r="E46" s="431"/>
      <c r="F46" s="431"/>
      <c r="G46" s="431"/>
      <c r="H46" s="431"/>
      <c r="I46" s="431"/>
      <c r="J46" s="431"/>
      <c r="K46" s="492"/>
      <c r="L46" s="431"/>
      <c r="M46" s="431"/>
      <c r="N46" s="431"/>
      <c r="O46" s="431"/>
      <c r="P46" s="431"/>
      <c r="Q46" s="431"/>
      <c r="R46" s="431"/>
      <c r="S46" s="431"/>
      <c r="T46" s="431"/>
      <c r="U46" s="431"/>
      <c r="V46" s="431"/>
      <c r="W46" s="431"/>
      <c r="X46" s="431"/>
      <c r="Y46" s="431"/>
      <c r="Z46" s="321"/>
      <c r="AA46" s="194"/>
      <c r="AB46" s="194"/>
      <c r="AC46" s="194"/>
      <c r="AD46" s="194"/>
      <c r="AE46" s="194"/>
      <c r="AF46" s="446"/>
      <c r="AG46" s="194"/>
      <c r="AH46" s="194"/>
      <c r="AI46" s="194"/>
      <c r="AJ46" s="194"/>
      <c r="AK46" s="194"/>
      <c r="AL46" s="446"/>
      <c r="AM46" s="194"/>
      <c r="AN46" s="194"/>
      <c r="AO46" s="194"/>
      <c r="AP46" s="194"/>
      <c r="AQ46" s="322"/>
      <c r="AR46" s="492"/>
      <c r="AS46" s="431"/>
      <c r="AT46" s="431"/>
      <c r="AU46" s="431"/>
      <c r="AV46" s="431"/>
      <c r="AW46" s="431"/>
      <c r="AX46" s="431"/>
      <c r="AY46" s="493"/>
      <c r="AZ46" s="492"/>
      <c r="BA46" s="431"/>
      <c r="BB46" s="431"/>
      <c r="BC46" s="431"/>
      <c r="BD46" s="431"/>
      <c r="BE46" s="493"/>
      <c r="BF46" s="624"/>
      <c r="BG46" s="625"/>
      <c r="BH46" s="625"/>
      <c r="BI46" s="625"/>
      <c r="BJ46" s="625"/>
      <c r="BK46" s="625"/>
      <c r="BL46" s="625"/>
      <c r="BM46" s="625"/>
      <c r="BN46" s="626"/>
      <c r="BO46" s="321"/>
      <c r="BP46" s="194"/>
      <c r="BQ46" s="194"/>
      <c r="BR46" s="194"/>
      <c r="BS46" s="194"/>
      <c r="BT46" s="194"/>
      <c r="BU46" s="322"/>
      <c r="BV46" s="317"/>
    </row>
    <row r="47" spans="1:74" ht="12" customHeight="1">
      <c r="A47" s="389" t="s">
        <v>17</v>
      </c>
      <c r="B47" s="490"/>
      <c r="C47" s="490"/>
      <c r="D47" s="490"/>
      <c r="E47" s="490"/>
      <c r="F47" s="490"/>
      <c r="G47" s="490"/>
      <c r="H47" s="490"/>
      <c r="I47" s="490"/>
      <c r="J47" s="490"/>
      <c r="K47" s="389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  <c r="W47" s="490"/>
      <c r="X47" s="490"/>
      <c r="Y47" s="490"/>
      <c r="Z47" s="389"/>
      <c r="AA47" s="394"/>
      <c r="AB47" s="394"/>
      <c r="AC47" s="394"/>
      <c r="AD47" s="394"/>
      <c r="AE47" s="394"/>
      <c r="AF47" s="445" t="s">
        <v>48</v>
      </c>
      <c r="AG47" s="394"/>
      <c r="AH47" s="394"/>
      <c r="AI47" s="394"/>
      <c r="AJ47" s="394"/>
      <c r="AK47" s="394"/>
      <c r="AL47" s="445" t="s">
        <v>48</v>
      </c>
      <c r="AM47" s="394"/>
      <c r="AN47" s="394"/>
      <c r="AO47" s="394"/>
      <c r="AP47" s="394"/>
      <c r="AQ47" s="395"/>
      <c r="AR47" s="389" t="s">
        <v>10</v>
      </c>
      <c r="AS47" s="490"/>
      <c r="AT47" s="490"/>
      <c r="AU47" s="490"/>
      <c r="AV47" s="490"/>
      <c r="AW47" s="490"/>
      <c r="AX47" s="490"/>
      <c r="AY47" s="491"/>
      <c r="AZ47" s="389"/>
      <c r="BA47" s="490"/>
      <c r="BB47" s="490"/>
      <c r="BC47" s="490"/>
      <c r="BD47" s="490"/>
      <c r="BE47" s="491"/>
      <c r="BF47" s="447" t="s">
        <v>116</v>
      </c>
      <c r="BG47" s="622"/>
      <c r="BH47" s="622"/>
      <c r="BI47" s="622"/>
      <c r="BJ47" s="622"/>
      <c r="BK47" s="622"/>
      <c r="BL47" s="622"/>
      <c r="BM47" s="622"/>
      <c r="BN47" s="623"/>
      <c r="BO47" s="389" t="s">
        <v>217</v>
      </c>
      <c r="BP47" s="394"/>
      <c r="BQ47" s="394"/>
      <c r="BR47" s="394"/>
      <c r="BS47" s="394"/>
      <c r="BT47" s="394"/>
      <c r="BU47" s="395"/>
      <c r="BV47" s="317"/>
    </row>
    <row r="48" spans="1:74" ht="9.75" customHeight="1">
      <c r="A48" s="510"/>
      <c r="B48" s="430"/>
      <c r="C48" s="430"/>
      <c r="D48" s="430"/>
      <c r="E48" s="430"/>
      <c r="F48" s="430"/>
      <c r="G48" s="430"/>
      <c r="H48" s="430"/>
      <c r="I48" s="430"/>
      <c r="J48" s="430"/>
      <c r="K48" s="510"/>
      <c r="L48" s="430"/>
      <c r="M48" s="430"/>
      <c r="N48" s="430"/>
      <c r="O48" s="430"/>
      <c r="P48" s="430"/>
      <c r="Q48" s="430"/>
      <c r="R48" s="430"/>
      <c r="S48" s="430"/>
      <c r="T48" s="430"/>
      <c r="U48" s="430"/>
      <c r="V48" s="430"/>
      <c r="W48" s="430"/>
      <c r="X48" s="430"/>
      <c r="Y48" s="430"/>
      <c r="Z48" s="509"/>
      <c r="AA48" s="193"/>
      <c r="AB48" s="193"/>
      <c r="AC48" s="193"/>
      <c r="AD48" s="193"/>
      <c r="AE48" s="193"/>
      <c r="AF48" s="506"/>
      <c r="AG48" s="193"/>
      <c r="AH48" s="193"/>
      <c r="AI48" s="193"/>
      <c r="AJ48" s="193"/>
      <c r="AK48" s="193"/>
      <c r="AL48" s="506"/>
      <c r="AM48" s="193"/>
      <c r="AN48" s="193"/>
      <c r="AO48" s="193"/>
      <c r="AP48" s="193"/>
      <c r="AQ48" s="532"/>
      <c r="AR48" s="510"/>
      <c r="AS48" s="430"/>
      <c r="AT48" s="430"/>
      <c r="AU48" s="430"/>
      <c r="AV48" s="430"/>
      <c r="AW48" s="430"/>
      <c r="AX48" s="430"/>
      <c r="AY48" s="533"/>
      <c r="AZ48" s="510"/>
      <c r="BA48" s="430"/>
      <c r="BB48" s="430"/>
      <c r="BC48" s="430"/>
      <c r="BD48" s="430"/>
      <c r="BE48" s="533"/>
      <c r="BF48" s="995"/>
      <c r="BG48" s="996"/>
      <c r="BH48" s="996"/>
      <c r="BI48" s="996"/>
      <c r="BJ48" s="996"/>
      <c r="BK48" s="996"/>
      <c r="BL48" s="996"/>
      <c r="BM48" s="996"/>
      <c r="BN48" s="997"/>
      <c r="BO48" s="509"/>
      <c r="BP48" s="193"/>
      <c r="BQ48" s="193"/>
      <c r="BR48" s="193"/>
      <c r="BS48" s="193"/>
      <c r="BT48" s="193"/>
      <c r="BU48" s="532"/>
      <c r="BV48" s="317"/>
    </row>
    <row r="49" spans="1:74" ht="12" customHeight="1">
      <c r="A49" s="492"/>
      <c r="B49" s="431"/>
      <c r="C49" s="431"/>
      <c r="D49" s="431"/>
      <c r="E49" s="431"/>
      <c r="F49" s="431"/>
      <c r="G49" s="431"/>
      <c r="H49" s="431"/>
      <c r="I49" s="431"/>
      <c r="J49" s="431"/>
      <c r="K49" s="492"/>
      <c r="L49" s="431"/>
      <c r="M49" s="431"/>
      <c r="N49" s="431"/>
      <c r="O49" s="431"/>
      <c r="P49" s="431"/>
      <c r="Q49" s="431"/>
      <c r="R49" s="431"/>
      <c r="S49" s="431"/>
      <c r="T49" s="431"/>
      <c r="U49" s="431"/>
      <c r="V49" s="431"/>
      <c r="W49" s="431"/>
      <c r="X49" s="431"/>
      <c r="Y49" s="431"/>
      <c r="Z49" s="321"/>
      <c r="AA49" s="194"/>
      <c r="AB49" s="194"/>
      <c r="AC49" s="194"/>
      <c r="AD49" s="194"/>
      <c r="AE49" s="194"/>
      <c r="AF49" s="446"/>
      <c r="AG49" s="194"/>
      <c r="AH49" s="194"/>
      <c r="AI49" s="194"/>
      <c r="AJ49" s="194"/>
      <c r="AK49" s="194"/>
      <c r="AL49" s="446"/>
      <c r="AM49" s="194"/>
      <c r="AN49" s="194"/>
      <c r="AO49" s="194"/>
      <c r="AP49" s="194"/>
      <c r="AQ49" s="322"/>
      <c r="AR49" s="492"/>
      <c r="AS49" s="431"/>
      <c r="AT49" s="431"/>
      <c r="AU49" s="431"/>
      <c r="AV49" s="431"/>
      <c r="AW49" s="431"/>
      <c r="AX49" s="431"/>
      <c r="AY49" s="493"/>
      <c r="AZ49" s="492"/>
      <c r="BA49" s="431"/>
      <c r="BB49" s="431"/>
      <c r="BC49" s="431"/>
      <c r="BD49" s="431"/>
      <c r="BE49" s="493"/>
      <c r="BF49" s="624"/>
      <c r="BG49" s="625"/>
      <c r="BH49" s="625"/>
      <c r="BI49" s="625"/>
      <c r="BJ49" s="625"/>
      <c r="BK49" s="625"/>
      <c r="BL49" s="625"/>
      <c r="BM49" s="625"/>
      <c r="BN49" s="626"/>
      <c r="BO49" s="321"/>
      <c r="BP49" s="194"/>
      <c r="BQ49" s="194"/>
      <c r="BR49" s="194"/>
      <c r="BS49" s="194"/>
      <c r="BT49" s="194"/>
      <c r="BU49" s="322"/>
      <c r="BV49" s="317"/>
    </row>
    <row r="50" spans="1:74" ht="12" customHeight="1">
      <c r="A50" s="389" t="s">
        <v>103</v>
      </c>
      <c r="B50" s="442"/>
      <c r="C50" s="442"/>
      <c r="D50" s="442"/>
      <c r="E50" s="442"/>
      <c r="F50" s="442"/>
      <c r="G50" s="442"/>
      <c r="H50" s="442"/>
      <c r="I50" s="442"/>
      <c r="J50" s="442"/>
      <c r="K50" s="389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389"/>
      <c r="AA50" s="394"/>
      <c r="AB50" s="394"/>
      <c r="AC50" s="394"/>
      <c r="AD50" s="394"/>
      <c r="AE50" s="394"/>
      <c r="AF50" s="445" t="s">
        <v>18</v>
      </c>
      <c r="AG50" s="394"/>
      <c r="AH50" s="394"/>
      <c r="AI50" s="394"/>
      <c r="AJ50" s="394"/>
      <c r="AK50" s="394"/>
      <c r="AL50" s="445" t="s">
        <v>18</v>
      </c>
      <c r="AM50" s="394"/>
      <c r="AN50" s="394"/>
      <c r="AO50" s="394"/>
      <c r="AP50" s="394"/>
      <c r="AQ50" s="395"/>
      <c r="AR50" s="389" t="s">
        <v>10</v>
      </c>
      <c r="AS50" s="490"/>
      <c r="AT50" s="490"/>
      <c r="AU50" s="490"/>
      <c r="AV50" s="490"/>
      <c r="AW50" s="490"/>
      <c r="AX50" s="490"/>
      <c r="AY50" s="491"/>
      <c r="AZ50" s="389"/>
      <c r="BA50" s="490"/>
      <c r="BB50" s="490"/>
      <c r="BC50" s="490"/>
      <c r="BD50" s="490"/>
      <c r="BE50" s="491"/>
      <c r="BF50" s="447" t="s">
        <v>116</v>
      </c>
      <c r="BG50" s="622"/>
      <c r="BH50" s="622"/>
      <c r="BI50" s="622"/>
      <c r="BJ50" s="622"/>
      <c r="BK50" s="622"/>
      <c r="BL50" s="622"/>
      <c r="BM50" s="622"/>
      <c r="BN50" s="623"/>
      <c r="BO50" s="389" t="s">
        <v>217</v>
      </c>
      <c r="BP50" s="394"/>
      <c r="BQ50" s="394"/>
      <c r="BR50" s="394"/>
      <c r="BS50" s="394"/>
      <c r="BT50" s="394"/>
      <c r="BU50" s="395"/>
      <c r="BV50" s="317"/>
    </row>
    <row r="51" spans="1:74" ht="12" customHeight="1">
      <c r="A51" s="748"/>
      <c r="B51" s="746"/>
      <c r="C51" s="746"/>
      <c r="D51" s="746"/>
      <c r="E51" s="746"/>
      <c r="F51" s="746"/>
      <c r="G51" s="746"/>
      <c r="H51" s="746"/>
      <c r="I51" s="746"/>
      <c r="J51" s="746"/>
      <c r="K51" s="51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30"/>
      <c r="Z51" s="509"/>
      <c r="AA51" s="193"/>
      <c r="AB51" s="193"/>
      <c r="AC51" s="193"/>
      <c r="AD51" s="193"/>
      <c r="AE51" s="193"/>
      <c r="AF51" s="506"/>
      <c r="AG51" s="193"/>
      <c r="AH51" s="193"/>
      <c r="AI51" s="193"/>
      <c r="AJ51" s="193"/>
      <c r="AK51" s="193"/>
      <c r="AL51" s="506"/>
      <c r="AM51" s="193"/>
      <c r="AN51" s="193"/>
      <c r="AO51" s="193"/>
      <c r="AP51" s="193"/>
      <c r="AQ51" s="532"/>
      <c r="AR51" s="510"/>
      <c r="AS51" s="430"/>
      <c r="AT51" s="430"/>
      <c r="AU51" s="430"/>
      <c r="AV51" s="430"/>
      <c r="AW51" s="430"/>
      <c r="AX51" s="430"/>
      <c r="AY51" s="533"/>
      <c r="AZ51" s="510"/>
      <c r="BA51" s="430"/>
      <c r="BB51" s="430"/>
      <c r="BC51" s="430"/>
      <c r="BD51" s="430"/>
      <c r="BE51" s="533"/>
      <c r="BF51" s="995"/>
      <c r="BG51" s="996"/>
      <c r="BH51" s="996"/>
      <c r="BI51" s="996"/>
      <c r="BJ51" s="996"/>
      <c r="BK51" s="996"/>
      <c r="BL51" s="996"/>
      <c r="BM51" s="996"/>
      <c r="BN51" s="997"/>
      <c r="BO51" s="509"/>
      <c r="BP51" s="193"/>
      <c r="BQ51" s="193"/>
      <c r="BR51" s="193"/>
      <c r="BS51" s="193"/>
      <c r="BT51" s="193"/>
      <c r="BU51" s="532"/>
      <c r="BV51" s="317"/>
    </row>
    <row r="52" spans="1:74" ht="12" customHeight="1">
      <c r="A52" s="443"/>
      <c r="B52" s="444"/>
      <c r="C52" s="444"/>
      <c r="D52" s="444"/>
      <c r="E52" s="444"/>
      <c r="F52" s="444"/>
      <c r="G52" s="444"/>
      <c r="H52" s="444"/>
      <c r="I52" s="444"/>
      <c r="J52" s="444"/>
      <c r="K52" s="492"/>
      <c r="L52" s="431"/>
      <c r="M52" s="431"/>
      <c r="N52" s="431"/>
      <c r="O52" s="431"/>
      <c r="P52" s="431"/>
      <c r="Q52" s="431"/>
      <c r="R52" s="431"/>
      <c r="S52" s="431"/>
      <c r="T52" s="431"/>
      <c r="U52" s="431"/>
      <c r="V52" s="431"/>
      <c r="W52" s="431"/>
      <c r="X52" s="431"/>
      <c r="Y52" s="431"/>
      <c r="Z52" s="321"/>
      <c r="AA52" s="194"/>
      <c r="AB52" s="194"/>
      <c r="AC52" s="194"/>
      <c r="AD52" s="194"/>
      <c r="AE52" s="194"/>
      <c r="AF52" s="446"/>
      <c r="AG52" s="194"/>
      <c r="AH52" s="194"/>
      <c r="AI52" s="194"/>
      <c r="AJ52" s="194"/>
      <c r="AK52" s="194"/>
      <c r="AL52" s="446"/>
      <c r="AM52" s="194"/>
      <c r="AN52" s="194"/>
      <c r="AO52" s="194"/>
      <c r="AP52" s="194"/>
      <c r="AQ52" s="322"/>
      <c r="AR52" s="492"/>
      <c r="AS52" s="431"/>
      <c r="AT52" s="431"/>
      <c r="AU52" s="431"/>
      <c r="AV52" s="431"/>
      <c r="AW52" s="431"/>
      <c r="AX52" s="431"/>
      <c r="AY52" s="493"/>
      <c r="AZ52" s="492"/>
      <c r="BA52" s="431"/>
      <c r="BB52" s="431"/>
      <c r="BC52" s="431"/>
      <c r="BD52" s="431"/>
      <c r="BE52" s="493"/>
      <c r="BF52" s="624"/>
      <c r="BG52" s="625"/>
      <c r="BH52" s="625"/>
      <c r="BI52" s="625"/>
      <c r="BJ52" s="625"/>
      <c r="BK52" s="625"/>
      <c r="BL52" s="625"/>
      <c r="BM52" s="625"/>
      <c r="BN52" s="626"/>
      <c r="BO52" s="321"/>
      <c r="BP52" s="194"/>
      <c r="BQ52" s="194"/>
      <c r="BR52" s="194"/>
      <c r="BS52" s="194"/>
      <c r="BT52" s="194"/>
      <c r="BU52" s="322"/>
      <c r="BV52" s="317"/>
    </row>
    <row r="53" spans="1:74" ht="12" customHeight="1">
      <c r="A53" s="389" t="s">
        <v>103</v>
      </c>
      <c r="B53" s="442"/>
      <c r="C53" s="442"/>
      <c r="D53" s="442"/>
      <c r="E53" s="442"/>
      <c r="F53" s="442"/>
      <c r="G53" s="442"/>
      <c r="H53" s="442"/>
      <c r="I53" s="442"/>
      <c r="J53" s="442"/>
      <c r="K53" s="389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  <c r="W53" s="490"/>
      <c r="X53" s="490"/>
      <c r="Y53" s="490"/>
      <c r="Z53" s="389"/>
      <c r="AA53" s="394"/>
      <c r="AB53" s="394"/>
      <c r="AC53" s="394"/>
      <c r="AD53" s="394"/>
      <c r="AE53" s="394"/>
      <c r="AF53" s="445" t="s">
        <v>18</v>
      </c>
      <c r="AG53" s="394"/>
      <c r="AH53" s="394"/>
      <c r="AI53" s="394"/>
      <c r="AJ53" s="394"/>
      <c r="AK53" s="394"/>
      <c r="AL53" s="445" t="s">
        <v>18</v>
      </c>
      <c r="AM53" s="394"/>
      <c r="AN53" s="394"/>
      <c r="AO53" s="394"/>
      <c r="AP53" s="394"/>
      <c r="AQ53" s="395"/>
      <c r="AR53" s="389" t="s">
        <v>10</v>
      </c>
      <c r="AS53" s="490"/>
      <c r="AT53" s="490"/>
      <c r="AU53" s="490"/>
      <c r="AV53" s="490"/>
      <c r="AW53" s="490"/>
      <c r="AX53" s="490"/>
      <c r="AY53" s="491"/>
      <c r="AZ53" s="389"/>
      <c r="BA53" s="490"/>
      <c r="BB53" s="490"/>
      <c r="BC53" s="490"/>
      <c r="BD53" s="490"/>
      <c r="BE53" s="491"/>
      <c r="BF53" s="447" t="s">
        <v>116</v>
      </c>
      <c r="BG53" s="622"/>
      <c r="BH53" s="622"/>
      <c r="BI53" s="622"/>
      <c r="BJ53" s="622"/>
      <c r="BK53" s="622"/>
      <c r="BL53" s="622"/>
      <c r="BM53" s="622"/>
      <c r="BN53" s="623"/>
      <c r="BO53" s="389" t="s">
        <v>217</v>
      </c>
      <c r="BP53" s="394"/>
      <c r="BQ53" s="394"/>
      <c r="BR53" s="394"/>
      <c r="BS53" s="394"/>
      <c r="BT53" s="394"/>
      <c r="BU53" s="395"/>
      <c r="BV53" s="317"/>
    </row>
    <row r="54" spans="1:74" ht="12" customHeight="1">
      <c r="A54" s="748"/>
      <c r="B54" s="746"/>
      <c r="C54" s="746"/>
      <c r="D54" s="746"/>
      <c r="E54" s="746"/>
      <c r="F54" s="746"/>
      <c r="G54" s="746"/>
      <c r="H54" s="746"/>
      <c r="I54" s="746"/>
      <c r="J54" s="746"/>
      <c r="K54" s="510"/>
      <c r="L54" s="430"/>
      <c r="M54" s="430"/>
      <c r="N54" s="430"/>
      <c r="O54" s="430"/>
      <c r="P54" s="430"/>
      <c r="Q54" s="430"/>
      <c r="R54" s="430"/>
      <c r="S54" s="430"/>
      <c r="T54" s="430"/>
      <c r="U54" s="430"/>
      <c r="V54" s="430"/>
      <c r="W54" s="430"/>
      <c r="X54" s="430"/>
      <c r="Y54" s="430"/>
      <c r="Z54" s="509"/>
      <c r="AA54" s="193"/>
      <c r="AB54" s="193"/>
      <c r="AC54" s="193"/>
      <c r="AD54" s="193"/>
      <c r="AE54" s="193"/>
      <c r="AF54" s="506"/>
      <c r="AG54" s="193"/>
      <c r="AH54" s="193"/>
      <c r="AI54" s="193"/>
      <c r="AJ54" s="193"/>
      <c r="AK54" s="193"/>
      <c r="AL54" s="506"/>
      <c r="AM54" s="193"/>
      <c r="AN54" s="193"/>
      <c r="AO54" s="193"/>
      <c r="AP54" s="193"/>
      <c r="AQ54" s="532"/>
      <c r="AR54" s="510"/>
      <c r="AS54" s="430"/>
      <c r="AT54" s="430"/>
      <c r="AU54" s="430"/>
      <c r="AV54" s="430"/>
      <c r="AW54" s="430"/>
      <c r="AX54" s="430"/>
      <c r="AY54" s="533"/>
      <c r="AZ54" s="510"/>
      <c r="BA54" s="430"/>
      <c r="BB54" s="430"/>
      <c r="BC54" s="430"/>
      <c r="BD54" s="430"/>
      <c r="BE54" s="533"/>
      <c r="BF54" s="995"/>
      <c r="BG54" s="996"/>
      <c r="BH54" s="996"/>
      <c r="BI54" s="996"/>
      <c r="BJ54" s="996"/>
      <c r="BK54" s="996"/>
      <c r="BL54" s="996"/>
      <c r="BM54" s="996"/>
      <c r="BN54" s="997"/>
      <c r="BO54" s="509"/>
      <c r="BP54" s="193"/>
      <c r="BQ54" s="193"/>
      <c r="BR54" s="193"/>
      <c r="BS54" s="193"/>
      <c r="BT54" s="193"/>
      <c r="BU54" s="532"/>
      <c r="BV54" s="317"/>
    </row>
    <row r="55" spans="1:74" ht="12" customHeight="1">
      <c r="A55" s="443"/>
      <c r="B55" s="444"/>
      <c r="C55" s="444"/>
      <c r="D55" s="444"/>
      <c r="E55" s="444"/>
      <c r="F55" s="444"/>
      <c r="G55" s="444"/>
      <c r="H55" s="444"/>
      <c r="I55" s="444"/>
      <c r="J55" s="444"/>
      <c r="K55" s="492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321"/>
      <c r="AA55" s="194"/>
      <c r="AB55" s="194"/>
      <c r="AC55" s="194"/>
      <c r="AD55" s="194"/>
      <c r="AE55" s="194"/>
      <c r="AF55" s="446"/>
      <c r="AG55" s="194"/>
      <c r="AH55" s="194"/>
      <c r="AI55" s="194"/>
      <c r="AJ55" s="194"/>
      <c r="AK55" s="194"/>
      <c r="AL55" s="446"/>
      <c r="AM55" s="194"/>
      <c r="AN55" s="194"/>
      <c r="AO55" s="194"/>
      <c r="AP55" s="194"/>
      <c r="AQ55" s="322"/>
      <c r="AR55" s="492"/>
      <c r="AS55" s="431"/>
      <c r="AT55" s="431"/>
      <c r="AU55" s="431"/>
      <c r="AV55" s="431"/>
      <c r="AW55" s="431"/>
      <c r="AX55" s="431"/>
      <c r="AY55" s="493"/>
      <c r="AZ55" s="492"/>
      <c r="BA55" s="431"/>
      <c r="BB55" s="431"/>
      <c r="BC55" s="431"/>
      <c r="BD55" s="431"/>
      <c r="BE55" s="493"/>
      <c r="BF55" s="624"/>
      <c r="BG55" s="625"/>
      <c r="BH55" s="625"/>
      <c r="BI55" s="625"/>
      <c r="BJ55" s="625"/>
      <c r="BK55" s="625"/>
      <c r="BL55" s="625"/>
      <c r="BM55" s="625"/>
      <c r="BN55" s="626"/>
      <c r="BO55" s="321"/>
      <c r="BP55" s="194"/>
      <c r="BQ55" s="194"/>
      <c r="BR55" s="194"/>
      <c r="BS55" s="194"/>
      <c r="BT55" s="194"/>
      <c r="BU55" s="322"/>
      <c r="BV55" s="317"/>
    </row>
    <row r="56" spans="1:74" ht="12" customHeight="1">
      <c r="A56" s="389" t="s">
        <v>103</v>
      </c>
      <c r="B56" s="490"/>
      <c r="C56" s="490"/>
      <c r="D56" s="490"/>
      <c r="E56" s="490"/>
      <c r="F56" s="490"/>
      <c r="G56" s="490"/>
      <c r="H56" s="490"/>
      <c r="I56" s="490"/>
      <c r="J56" s="490"/>
      <c r="K56" s="389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  <c r="W56" s="490"/>
      <c r="X56" s="490"/>
      <c r="Y56" s="490"/>
      <c r="Z56" s="389"/>
      <c r="AA56" s="394"/>
      <c r="AB56" s="394"/>
      <c r="AC56" s="394"/>
      <c r="AD56" s="394"/>
      <c r="AE56" s="394"/>
      <c r="AF56" s="445" t="s">
        <v>18</v>
      </c>
      <c r="AG56" s="394"/>
      <c r="AH56" s="394"/>
      <c r="AI56" s="394"/>
      <c r="AJ56" s="394"/>
      <c r="AK56" s="394"/>
      <c r="AL56" s="445" t="s">
        <v>18</v>
      </c>
      <c r="AM56" s="394"/>
      <c r="AN56" s="394"/>
      <c r="AO56" s="394"/>
      <c r="AP56" s="394"/>
      <c r="AQ56" s="395"/>
      <c r="AR56" s="389" t="s">
        <v>10</v>
      </c>
      <c r="AS56" s="490"/>
      <c r="AT56" s="490"/>
      <c r="AU56" s="490"/>
      <c r="AV56" s="490"/>
      <c r="AW56" s="490"/>
      <c r="AX56" s="490"/>
      <c r="AY56" s="491"/>
      <c r="AZ56" s="389"/>
      <c r="BA56" s="490"/>
      <c r="BB56" s="490"/>
      <c r="BC56" s="490"/>
      <c r="BD56" s="490"/>
      <c r="BE56" s="491"/>
      <c r="BF56" s="447" t="s">
        <v>116</v>
      </c>
      <c r="BG56" s="622"/>
      <c r="BH56" s="622"/>
      <c r="BI56" s="622"/>
      <c r="BJ56" s="622"/>
      <c r="BK56" s="622"/>
      <c r="BL56" s="622"/>
      <c r="BM56" s="622"/>
      <c r="BN56" s="623"/>
      <c r="BO56" s="389" t="s">
        <v>217</v>
      </c>
      <c r="BP56" s="394"/>
      <c r="BQ56" s="394"/>
      <c r="BR56" s="394"/>
      <c r="BS56" s="394"/>
      <c r="BT56" s="394"/>
      <c r="BU56" s="395"/>
      <c r="BV56" s="317"/>
    </row>
    <row r="57" spans="1:74" ht="12" customHeight="1">
      <c r="A57" s="510"/>
      <c r="B57" s="430"/>
      <c r="C57" s="430"/>
      <c r="D57" s="430"/>
      <c r="E57" s="430"/>
      <c r="F57" s="430"/>
      <c r="G57" s="430"/>
      <c r="H57" s="430"/>
      <c r="I57" s="430"/>
      <c r="J57" s="430"/>
      <c r="K57" s="51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0"/>
      <c r="X57" s="430"/>
      <c r="Y57" s="430"/>
      <c r="Z57" s="509"/>
      <c r="AA57" s="193"/>
      <c r="AB57" s="193"/>
      <c r="AC57" s="193"/>
      <c r="AD57" s="193"/>
      <c r="AE57" s="193"/>
      <c r="AF57" s="506"/>
      <c r="AG57" s="193"/>
      <c r="AH57" s="193"/>
      <c r="AI57" s="193"/>
      <c r="AJ57" s="193"/>
      <c r="AK57" s="193"/>
      <c r="AL57" s="506"/>
      <c r="AM57" s="193"/>
      <c r="AN57" s="193"/>
      <c r="AO57" s="193"/>
      <c r="AP57" s="193"/>
      <c r="AQ57" s="532"/>
      <c r="AR57" s="510"/>
      <c r="AS57" s="430"/>
      <c r="AT57" s="430"/>
      <c r="AU57" s="430"/>
      <c r="AV57" s="430"/>
      <c r="AW57" s="430"/>
      <c r="AX57" s="430"/>
      <c r="AY57" s="533"/>
      <c r="AZ57" s="510"/>
      <c r="BA57" s="430"/>
      <c r="BB57" s="430"/>
      <c r="BC57" s="430"/>
      <c r="BD57" s="430"/>
      <c r="BE57" s="533"/>
      <c r="BF57" s="995"/>
      <c r="BG57" s="996"/>
      <c r="BH57" s="996"/>
      <c r="BI57" s="996"/>
      <c r="BJ57" s="996"/>
      <c r="BK57" s="996"/>
      <c r="BL57" s="996"/>
      <c r="BM57" s="996"/>
      <c r="BN57" s="997"/>
      <c r="BO57" s="509"/>
      <c r="BP57" s="193"/>
      <c r="BQ57" s="193"/>
      <c r="BR57" s="193"/>
      <c r="BS57" s="193"/>
      <c r="BT57" s="193"/>
      <c r="BU57" s="532"/>
      <c r="BV57" s="317"/>
    </row>
    <row r="58" spans="1:74" ht="12" customHeight="1">
      <c r="A58" s="492"/>
      <c r="B58" s="431"/>
      <c r="C58" s="431"/>
      <c r="D58" s="431"/>
      <c r="E58" s="431"/>
      <c r="F58" s="431"/>
      <c r="G58" s="431"/>
      <c r="H58" s="431"/>
      <c r="I58" s="431"/>
      <c r="J58" s="431"/>
      <c r="K58" s="492"/>
      <c r="L58" s="431"/>
      <c r="M58" s="431"/>
      <c r="N58" s="431"/>
      <c r="O58" s="431"/>
      <c r="P58" s="431"/>
      <c r="Q58" s="431"/>
      <c r="R58" s="431"/>
      <c r="S58" s="431"/>
      <c r="T58" s="431"/>
      <c r="U58" s="431"/>
      <c r="V58" s="431"/>
      <c r="W58" s="431"/>
      <c r="X58" s="431"/>
      <c r="Y58" s="431"/>
      <c r="Z58" s="321"/>
      <c r="AA58" s="194"/>
      <c r="AB58" s="194"/>
      <c r="AC58" s="194"/>
      <c r="AD58" s="194"/>
      <c r="AE58" s="194"/>
      <c r="AF58" s="446"/>
      <c r="AG58" s="194"/>
      <c r="AH58" s="194"/>
      <c r="AI58" s="194"/>
      <c r="AJ58" s="194"/>
      <c r="AK58" s="194"/>
      <c r="AL58" s="446"/>
      <c r="AM58" s="194"/>
      <c r="AN58" s="194"/>
      <c r="AO58" s="194"/>
      <c r="AP58" s="194"/>
      <c r="AQ58" s="322"/>
      <c r="AR58" s="492"/>
      <c r="AS58" s="431"/>
      <c r="AT58" s="431"/>
      <c r="AU58" s="431"/>
      <c r="AV58" s="431"/>
      <c r="AW58" s="431"/>
      <c r="AX58" s="431"/>
      <c r="AY58" s="493"/>
      <c r="AZ58" s="492"/>
      <c r="BA58" s="431"/>
      <c r="BB58" s="431"/>
      <c r="BC58" s="431"/>
      <c r="BD58" s="431"/>
      <c r="BE58" s="493"/>
      <c r="BF58" s="624"/>
      <c r="BG58" s="625"/>
      <c r="BH58" s="625"/>
      <c r="BI58" s="625"/>
      <c r="BJ58" s="625"/>
      <c r="BK58" s="625"/>
      <c r="BL58" s="625"/>
      <c r="BM58" s="625"/>
      <c r="BN58" s="626"/>
      <c r="BO58" s="321"/>
      <c r="BP58" s="194"/>
      <c r="BQ58" s="194"/>
      <c r="BR58" s="194"/>
      <c r="BS58" s="194"/>
      <c r="BT58" s="194"/>
      <c r="BU58" s="322"/>
      <c r="BV58" s="317"/>
    </row>
    <row r="59" spans="1:74" ht="14.25" customHeight="1">
      <c r="A59" s="441" t="s">
        <v>219</v>
      </c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41"/>
      <c r="AQ59" s="441"/>
      <c r="AR59" s="441"/>
      <c r="AS59" s="441"/>
      <c r="AT59" s="441"/>
      <c r="AU59" s="441"/>
      <c r="AV59" s="441"/>
      <c r="AW59" s="441"/>
      <c r="AX59" s="441"/>
      <c r="AY59" s="441"/>
      <c r="AZ59" s="441"/>
      <c r="BA59" s="441"/>
      <c r="BB59" s="441"/>
      <c r="BC59" s="441"/>
      <c r="BD59" s="441"/>
      <c r="BE59" s="441"/>
      <c r="BF59" s="441"/>
      <c r="BG59" s="441"/>
      <c r="BH59" s="441"/>
      <c r="BI59" s="441"/>
      <c r="BJ59" s="441"/>
      <c r="BK59" s="441"/>
      <c r="BL59" s="441"/>
      <c r="BM59" s="441"/>
      <c r="BN59" s="441"/>
      <c r="BO59" s="441"/>
      <c r="BP59" s="441"/>
      <c r="BQ59" s="441"/>
      <c r="BR59" s="441"/>
      <c r="BS59" s="441"/>
      <c r="BT59" s="441"/>
      <c r="BU59" s="441"/>
    </row>
    <row r="60" spans="1:74" ht="12" customHeight="1"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1:74" ht="17.25" customHeight="1">
      <c r="B61" s="56" t="s">
        <v>196</v>
      </c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</row>
    <row r="62" spans="1:74" ht="12" customHeight="1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1:74" s="65" customFormat="1" ht="9.75" customHeight="1">
      <c r="B63" s="412" t="s">
        <v>288</v>
      </c>
      <c r="C63" s="412"/>
      <c r="D63" s="412"/>
      <c r="E63" s="412"/>
      <c r="F63" s="412"/>
      <c r="G63" s="412"/>
      <c r="H63" s="412"/>
      <c r="I63" s="412"/>
      <c r="J63" s="412"/>
      <c r="K63" s="412"/>
      <c r="L63" s="412"/>
      <c r="M63" s="412"/>
      <c r="N63" s="412"/>
      <c r="O63" s="412"/>
      <c r="P63" s="412"/>
      <c r="Q63" s="412"/>
      <c r="R63" s="412"/>
      <c r="S63" s="412"/>
      <c r="T63" s="412"/>
      <c r="U63" s="412"/>
      <c r="V63" s="412"/>
      <c r="W63" s="412"/>
      <c r="X63" s="412"/>
      <c r="Y63" s="412"/>
      <c r="Z63" s="412"/>
      <c r="AA63" s="412"/>
      <c r="AB63" s="412"/>
      <c r="AC63" s="412"/>
      <c r="AD63" s="412"/>
      <c r="AE63" s="412"/>
      <c r="AF63" s="412"/>
      <c r="AG63" s="412"/>
      <c r="AH63" s="412"/>
      <c r="AI63" s="412"/>
      <c r="AJ63" s="412"/>
      <c r="AK63" s="412"/>
      <c r="AL63" s="412"/>
      <c r="AM63" s="412"/>
      <c r="AN63" s="412"/>
      <c r="AO63" s="412"/>
      <c r="AP63" s="412"/>
      <c r="AQ63" s="412"/>
      <c r="AR63" s="412"/>
      <c r="AS63" s="412"/>
      <c r="AT63" s="412"/>
      <c r="AU63" s="412"/>
      <c r="AV63" s="412"/>
      <c r="AW63" s="412"/>
      <c r="AX63" s="412"/>
      <c r="AY63" s="412"/>
      <c r="AZ63" s="412"/>
      <c r="BA63" s="412"/>
      <c r="BB63" s="412"/>
      <c r="BC63" s="412"/>
      <c r="BD63" s="412"/>
      <c r="BE63" s="412"/>
      <c r="BF63" s="412"/>
      <c r="BG63" s="412"/>
      <c r="BH63" s="412"/>
      <c r="BI63" s="412"/>
      <c r="BJ63" s="412"/>
      <c r="BK63" s="412"/>
      <c r="BL63" s="412"/>
      <c r="BM63" s="412"/>
      <c r="BN63" s="412"/>
      <c r="BO63" s="412"/>
      <c r="BP63" s="412"/>
      <c r="BQ63" s="412"/>
      <c r="BR63" s="412"/>
      <c r="BS63" s="412"/>
      <c r="BT63" s="412"/>
      <c r="BU63" s="412"/>
      <c r="BV63" s="412"/>
    </row>
    <row r="64" spans="1:74" s="65" customFormat="1" ht="9.75" customHeight="1">
      <c r="B64" s="412"/>
      <c r="C64" s="412"/>
      <c r="D64" s="412"/>
      <c r="E64" s="412"/>
      <c r="F64" s="412"/>
      <c r="G64" s="412"/>
      <c r="H64" s="412"/>
      <c r="I64" s="412"/>
      <c r="J64" s="412"/>
      <c r="K64" s="412"/>
      <c r="L64" s="412"/>
      <c r="M64" s="412"/>
      <c r="N64" s="412"/>
      <c r="O64" s="412"/>
      <c r="P64" s="412"/>
      <c r="Q64" s="412"/>
      <c r="R64" s="412"/>
      <c r="S64" s="412"/>
      <c r="T64" s="412"/>
      <c r="U64" s="412"/>
      <c r="V64" s="412"/>
      <c r="W64" s="412"/>
      <c r="X64" s="412"/>
      <c r="Y64" s="412"/>
      <c r="Z64" s="412"/>
      <c r="AA64" s="412"/>
      <c r="AB64" s="412"/>
      <c r="AC64" s="412"/>
      <c r="AD64" s="412"/>
      <c r="AE64" s="412"/>
      <c r="AF64" s="412"/>
      <c r="AG64" s="412"/>
      <c r="AH64" s="412"/>
      <c r="AI64" s="412"/>
      <c r="AJ64" s="412"/>
      <c r="AK64" s="412"/>
      <c r="AL64" s="412"/>
      <c r="AM64" s="412"/>
      <c r="AN64" s="412"/>
      <c r="AO64" s="412"/>
      <c r="AP64" s="412"/>
      <c r="AQ64" s="412"/>
      <c r="AR64" s="412"/>
      <c r="AS64" s="412"/>
      <c r="AT64" s="412"/>
      <c r="AU64" s="412"/>
      <c r="AV64" s="412"/>
      <c r="AW64" s="412"/>
      <c r="AX64" s="412"/>
      <c r="AY64" s="412"/>
      <c r="AZ64" s="412"/>
      <c r="BA64" s="412"/>
      <c r="BB64" s="412"/>
      <c r="BC64" s="412"/>
      <c r="BD64" s="412"/>
      <c r="BE64" s="412"/>
      <c r="BF64" s="412"/>
      <c r="BG64" s="412"/>
      <c r="BH64" s="412"/>
      <c r="BI64" s="412"/>
      <c r="BJ64" s="412"/>
      <c r="BK64" s="412"/>
      <c r="BL64" s="412"/>
      <c r="BM64" s="412"/>
      <c r="BN64" s="412"/>
      <c r="BO64" s="412"/>
      <c r="BP64" s="412"/>
      <c r="BQ64" s="412"/>
      <c r="BR64" s="412"/>
      <c r="BS64" s="412"/>
      <c r="BT64" s="412"/>
      <c r="BU64" s="412"/>
      <c r="BV64" s="412"/>
    </row>
    <row r="65" spans="1:77" s="65" customFormat="1" ht="9.75" customHeight="1">
      <c r="A65" s="399" t="s">
        <v>220</v>
      </c>
      <c r="B65" s="399"/>
      <c r="C65" s="399"/>
      <c r="D65" s="399"/>
      <c r="E65" s="399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  <c r="AR65" s="399"/>
      <c r="AS65" s="399"/>
      <c r="AT65" s="399"/>
      <c r="AU65" s="399"/>
      <c r="AV65" s="399"/>
      <c r="AW65" s="399"/>
      <c r="AX65" s="399"/>
      <c r="AY65" s="399"/>
      <c r="AZ65" s="399"/>
      <c r="BA65" s="399"/>
      <c r="BB65" s="399"/>
      <c r="BC65" s="399"/>
      <c r="BD65" s="399"/>
      <c r="BE65" s="399"/>
      <c r="BF65" s="399"/>
      <c r="BG65" s="399"/>
      <c r="BH65" s="399"/>
      <c r="BI65" s="399"/>
      <c r="BJ65" s="399"/>
      <c r="BK65" s="399"/>
      <c r="BL65" s="399"/>
      <c r="BM65" s="399"/>
      <c r="BN65" s="399"/>
      <c r="BO65" s="399"/>
      <c r="BP65" s="399"/>
      <c r="BQ65" s="399"/>
      <c r="BR65" s="399"/>
      <c r="BS65" s="399"/>
      <c r="BT65" s="399"/>
      <c r="BU65" s="399"/>
      <c r="BV65" s="399"/>
    </row>
    <row r="66" spans="1:77" s="65" customFormat="1" ht="9.75" customHeight="1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  <c r="AO66" s="399"/>
      <c r="AP66" s="399"/>
      <c r="AQ66" s="399"/>
      <c r="AR66" s="399"/>
      <c r="AS66" s="399"/>
      <c r="AT66" s="399"/>
      <c r="AU66" s="399"/>
      <c r="AV66" s="399"/>
      <c r="AW66" s="399"/>
      <c r="AX66" s="399"/>
      <c r="AY66" s="399"/>
      <c r="AZ66" s="399"/>
      <c r="BA66" s="399"/>
      <c r="BB66" s="399"/>
      <c r="BC66" s="399"/>
      <c r="BD66" s="399"/>
      <c r="BE66" s="399"/>
      <c r="BF66" s="399"/>
      <c r="BG66" s="399"/>
      <c r="BH66" s="399"/>
      <c r="BI66" s="399"/>
      <c r="BJ66" s="399"/>
      <c r="BK66" s="399"/>
      <c r="BL66" s="399"/>
      <c r="BM66" s="399"/>
      <c r="BN66" s="399"/>
      <c r="BO66" s="399"/>
      <c r="BP66" s="399"/>
      <c r="BQ66" s="399"/>
      <c r="BR66" s="399"/>
      <c r="BS66" s="399"/>
      <c r="BT66" s="399"/>
      <c r="BU66" s="399"/>
      <c r="BV66" s="399"/>
    </row>
    <row r="67" spans="1:77" s="65" customFormat="1" ht="9.75" customHeight="1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7"/>
      <c r="BM67" s="67"/>
      <c r="BN67" s="67"/>
      <c r="BO67" s="67"/>
      <c r="BP67" s="67"/>
      <c r="BQ67" s="67"/>
      <c r="BR67" s="67"/>
    </row>
    <row r="68" spans="1:77" s="65" customFormat="1" ht="9.75" customHeight="1">
      <c r="C68" s="407" t="s">
        <v>287</v>
      </c>
      <c r="D68" s="407"/>
      <c r="E68" s="407"/>
      <c r="F68" s="407"/>
      <c r="G68" s="407"/>
      <c r="H68" s="407"/>
      <c r="I68" s="407"/>
      <c r="J68" s="408"/>
      <c r="K68" s="408"/>
      <c r="L68" s="408"/>
      <c r="M68" s="409" t="s">
        <v>29</v>
      </c>
      <c r="N68" s="409"/>
      <c r="O68" s="409"/>
      <c r="P68" s="408"/>
      <c r="Q68" s="408"/>
      <c r="R68" s="408"/>
      <c r="S68" s="408"/>
      <c r="T68" s="409" t="s">
        <v>30</v>
      </c>
      <c r="U68" s="409"/>
      <c r="V68" s="409"/>
      <c r="BS68" s="67"/>
      <c r="BT68" s="67"/>
      <c r="BU68" s="67"/>
      <c r="BV68" s="67"/>
      <c r="BW68" s="67"/>
      <c r="BX68" s="67"/>
      <c r="BY68" s="67"/>
    </row>
    <row r="69" spans="1:77" s="65" customFormat="1" ht="9.75" customHeight="1">
      <c r="C69" s="407"/>
      <c r="D69" s="407"/>
      <c r="E69" s="407"/>
      <c r="F69" s="407"/>
      <c r="G69" s="407"/>
      <c r="H69" s="407"/>
      <c r="I69" s="407"/>
      <c r="J69" s="408"/>
      <c r="K69" s="408"/>
      <c r="L69" s="408"/>
      <c r="M69" s="409"/>
      <c r="N69" s="409"/>
      <c r="O69" s="409"/>
      <c r="P69" s="408"/>
      <c r="Q69" s="408"/>
      <c r="R69" s="408"/>
      <c r="S69" s="408"/>
      <c r="T69" s="409"/>
      <c r="U69" s="409"/>
      <c r="V69" s="409"/>
      <c r="BS69" s="67"/>
      <c r="BT69" s="67"/>
      <c r="BU69" s="67"/>
      <c r="BV69" s="67"/>
      <c r="BW69" s="67"/>
      <c r="BX69" s="67"/>
      <c r="BY69" s="67"/>
    </row>
    <row r="70" spans="1:77" s="65" customFormat="1" ht="9.75" customHeight="1"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BS70" s="67"/>
      <c r="BT70" s="67"/>
      <c r="BU70" s="67"/>
      <c r="BV70" s="67"/>
      <c r="BW70" s="67"/>
      <c r="BX70" s="67"/>
      <c r="BY70" s="67"/>
    </row>
    <row r="71" spans="1:77" s="65" customFormat="1" ht="9.75" customHeight="1">
      <c r="D71" s="404" t="s">
        <v>251</v>
      </c>
      <c r="E71" s="404"/>
      <c r="F71" s="404"/>
      <c r="G71" s="404"/>
      <c r="H71" s="404"/>
      <c r="I71" s="404"/>
      <c r="J71" s="404"/>
      <c r="K71" s="404"/>
      <c r="L71" s="404"/>
      <c r="M71" s="404"/>
      <c r="N71" s="404"/>
      <c r="O71" s="404"/>
      <c r="P71" s="404"/>
      <c r="Q71" s="404"/>
      <c r="R71" s="404"/>
      <c r="S71" s="404"/>
      <c r="T71" s="404"/>
      <c r="U71" s="404"/>
      <c r="V71" s="404"/>
      <c r="W71" s="404"/>
      <c r="X71" s="404"/>
      <c r="Y71" s="404"/>
      <c r="Z71" s="404"/>
      <c r="AA71" s="404"/>
      <c r="AB71" s="404"/>
      <c r="AC71" s="404"/>
      <c r="AD71" s="404"/>
      <c r="AE71" s="404"/>
      <c r="AF71" s="404"/>
      <c r="AG71" s="68"/>
      <c r="AM71" s="406" t="s">
        <v>31</v>
      </c>
      <c r="AN71" s="406"/>
      <c r="AO71" s="406"/>
      <c r="AP71" s="406"/>
      <c r="AQ71" s="406"/>
      <c r="AR71" s="406"/>
      <c r="AS71" s="406"/>
      <c r="AT71" s="406"/>
      <c r="AU71" s="406"/>
      <c r="AV71" s="406"/>
      <c r="AW71" s="406"/>
      <c r="AX71" s="406"/>
      <c r="AY71" s="406"/>
      <c r="AZ71" s="406"/>
      <c r="BA71" s="406"/>
      <c r="BB71" s="406"/>
      <c r="BC71" s="406"/>
      <c r="BD71" s="406"/>
      <c r="BE71" s="406"/>
      <c r="BF71" s="406"/>
      <c r="BG71" s="406"/>
      <c r="BH71" s="406"/>
      <c r="BI71" s="406"/>
      <c r="BJ71" s="406"/>
      <c r="BK71" s="406"/>
      <c r="BL71" s="406"/>
      <c r="BM71" s="406"/>
      <c r="BN71" s="406"/>
      <c r="BO71" s="406"/>
      <c r="BP71" s="406"/>
      <c r="BQ71" s="406"/>
      <c r="BR71" s="406"/>
      <c r="BS71" s="439" t="s">
        <v>32</v>
      </c>
      <c r="BT71" s="439"/>
      <c r="BU71" s="439"/>
      <c r="BV71" s="67"/>
      <c r="BW71" s="67"/>
      <c r="BX71" s="67"/>
      <c r="BY71" s="67"/>
    </row>
    <row r="72" spans="1:77" s="65" customFormat="1" ht="9.75" customHeight="1"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405"/>
      <c r="AC72" s="405"/>
      <c r="AD72" s="405"/>
      <c r="AE72" s="405"/>
      <c r="AF72" s="405"/>
      <c r="AG72" s="68"/>
      <c r="AM72" s="406"/>
      <c r="AN72" s="406"/>
      <c r="AO72" s="406"/>
      <c r="AP72" s="406"/>
      <c r="AQ72" s="406"/>
      <c r="AR72" s="406"/>
      <c r="AS72" s="406"/>
      <c r="AT72" s="406"/>
      <c r="AU72" s="438"/>
      <c r="AV72" s="438"/>
      <c r="AW72" s="438"/>
      <c r="AX72" s="438"/>
      <c r="AY72" s="438"/>
      <c r="AZ72" s="438"/>
      <c r="BA72" s="438"/>
      <c r="BB72" s="438"/>
      <c r="BC72" s="438"/>
      <c r="BD72" s="438"/>
      <c r="BE72" s="438"/>
      <c r="BF72" s="438"/>
      <c r="BG72" s="438"/>
      <c r="BH72" s="438"/>
      <c r="BI72" s="438"/>
      <c r="BJ72" s="438"/>
      <c r="BK72" s="438"/>
      <c r="BL72" s="438"/>
      <c r="BM72" s="438"/>
      <c r="BN72" s="438"/>
      <c r="BO72" s="438"/>
      <c r="BP72" s="438"/>
      <c r="BQ72" s="438"/>
      <c r="BR72" s="438"/>
      <c r="BS72" s="440"/>
      <c r="BT72" s="440"/>
      <c r="BU72" s="440"/>
      <c r="BV72" s="67"/>
      <c r="BW72" s="67"/>
      <c r="BX72" s="67"/>
      <c r="BY72" s="67"/>
    </row>
    <row r="73" spans="1:77" s="65" customFormat="1" ht="9.75" customHeight="1"/>
    <row r="74" spans="1:77" s="65" customFormat="1" ht="9.75" customHeight="1">
      <c r="P74" s="399" t="s">
        <v>295</v>
      </c>
      <c r="Q74" s="399"/>
      <c r="R74" s="399"/>
      <c r="S74" s="399"/>
      <c r="T74" s="399"/>
      <c r="U74" s="399"/>
      <c r="V74" s="399"/>
      <c r="W74" s="399"/>
      <c r="X74" s="399"/>
      <c r="Y74" s="399"/>
      <c r="Z74" s="399"/>
      <c r="AA74" s="399"/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M74" s="399"/>
      <c r="AN74" s="399"/>
      <c r="AO74" s="399"/>
      <c r="AP74" s="399"/>
      <c r="AQ74" s="399"/>
      <c r="AR74" s="399"/>
      <c r="AS74" s="399"/>
      <c r="AT74" s="399"/>
      <c r="AU74" s="399"/>
      <c r="AV74" s="399"/>
      <c r="AW74" s="399"/>
      <c r="AX74" s="399"/>
      <c r="AY74" s="399"/>
      <c r="AZ74" s="399"/>
      <c r="BA74" s="399"/>
      <c r="BB74" s="399"/>
      <c r="BC74" s="399"/>
      <c r="BD74" s="399"/>
      <c r="BE74" s="399"/>
      <c r="BF74" s="399"/>
      <c r="BG74" s="399"/>
      <c r="BH74" s="399"/>
      <c r="BI74" s="399"/>
      <c r="BJ74" s="399"/>
      <c r="BK74" s="399"/>
      <c r="BL74" s="399"/>
      <c r="BM74" s="399"/>
      <c r="BN74" s="399"/>
      <c r="BO74" s="399"/>
      <c r="BP74" s="399"/>
      <c r="BQ74" s="399"/>
      <c r="BR74" s="399"/>
      <c r="BS74" s="399"/>
      <c r="BT74" s="399"/>
      <c r="BU74" s="399"/>
      <c r="BV74" s="399"/>
      <c r="BW74" s="67"/>
      <c r="BX74" s="67"/>
      <c r="BY74" s="67"/>
    </row>
    <row r="75" spans="1:77" s="65" customFormat="1" ht="9.75" customHeight="1">
      <c r="P75" s="399"/>
      <c r="Q75" s="399"/>
      <c r="R75" s="399"/>
      <c r="S75" s="399"/>
      <c r="T75" s="399"/>
      <c r="U75" s="399"/>
      <c r="V75" s="399"/>
      <c r="W75" s="399"/>
      <c r="X75" s="399"/>
      <c r="Y75" s="399"/>
      <c r="Z75" s="399"/>
      <c r="AA75" s="399"/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M75" s="399"/>
      <c r="AN75" s="399"/>
      <c r="AO75" s="399"/>
      <c r="AP75" s="399"/>
      <c r="AQ75" s="399"/>
      <c r="AR75" s="399"/>
      <c r="AS75" s="399"/>
      <c r="AT75" s="399"/>
      <c r="AU75" s="399"/>
      <c r="AV75" s="399"/>
      <c r="AW75" s="399"/>
      <c r="AX75" s="399"/>
      <c r="AY75" s="399"/>
      <c r="AZ75" s="399"/>
      <c r="BA75" s="399"/>
      <c r="BB75" s="399"/>
      <c r="BC75" s="399"/>
      <c r="BD75" s="399"/>
      <c r="BE75" s="399"/>
      <c r="BF75" s="399"/>
      <c r="BG75" s="399"/>
      <c r="BH75" s="399"/>
      <c r="BI75" s="399"/>
      <c r="BJ75" s="399"/>
      <c r="BK75" s="399"/>
      <c r="BL75" s="399"/>
      <c r="BM75" s="399"/>
      <c r="BN75" s="399"/>
      <c r="BO75" s="399"/>
      <c r="BP75" s="399"/>
      <c r="BQ75" s="399"/>
      <c r="BR75" s="399"/>
      <c r="BS75" s="399"/>
      <c r="BT75" s="399"/>
      <c r="BU75" s="399"/>
      <c r="BV75" s="399"/>
      <c r="BW75" s="67"/>
      <c r="BX75" s="67"/>
      <c r="BY75" s="67"/>
    </row>
    <row r="76" spans="1:77" s="65" customFormat="1" ht="9.75" customHeight="1"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79"/>
    </row>
    <row r="77" spans="1:77" s="65" customFormat="1" ht="9.75" customHeight="1"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79"/>
    </row>
  </sheetData>
  <mergeCells count="190">
    <mergeCell ref="P74:BV75"/>
    <mergeCell ref="A1:BV3"/>
    <mergeCell ref="BQ12:BU13"/>
    <mergeCell ref="BG12:BN13"/>
    <mergeCell ref="AZ12:BD13"/>
    <mergeCell ref="AW6:BU7"/>
    <mergeCell ref="AW9:BU10"/>
    <mergeCell ref="BF20:BN22"/>
    <mergeCell ref="BO20:BU22"/>
    <mergeCell ref="BO56:BU58"/>
    <mergeCell ref="A59:BU59"/>
    <mergeCell ref="BO35:BU37"/>
    <mergeCell ref="BO38:BU40"/>
    <mergeCell ref="A20:J22"/>
    <mergeCell ref="K20:Y22"/>
    <mergeCell ref="Z20:AE22"/>
    <mergeCell ref="AF20:AF22"/>
    <mergeCell ref="AG20:AK22"/>
    <mergeCell ref="A53:J55"/>
    <mergeCell ref="K53:Y55"/>
    <mergeCell ref="BV38:BV40"/>
    <mergeCell ref="BV41:BV43"/>
    <mergeCell ref="BV44:BV46"/>
    <mergeCell ref="AR38:AY40"/>
    <mergeCell ref="BO44:BU46"/>
    <mergeCell ref="BV47:BV49"/>
    <mergeCell ref="BO47:BU49"/>
    <mergeCell ref="AM41:AQ43"/>
    <mergeCell ref="BV53:BV55"/>
    <mergeCell ref="BO53:BU55"/>
    <mergeCell ref="AR41:AY43"/>
    <mergeCell ref="AZ41:BE43"/>
    <mergeCell ref="BF47:BN49"/>
    <mergeCell ref="BO50:BU52"/>
    <mergeCell ref="BF53:BN55"/>
    <mergeCell ref="AR47:AY49"/>
    <mergeCell ref="AR44:AY46"/>
    <mergeCell ref="BV16:BV19"/>
    <mergeCell ref="BV23:BV25"/>
    <mergeCell ref="BV26:BV28"/>
    <mergeCell ref="BV29:BV31"/>
    <mergeCell ref="BV32:BV34"/>
    <mergeCell ref="BV35:BV37"/>
    <mergeCell ref="BV20:BV22"/>
    <mergeCell ref="AZ53:BE55"/>
    <mergeCell ref="AZ56:BE58"/>
    <mergeCell ref="BV56:BV58"/>
    <mergeCell ref="BV50:BV52"/>
    <mergeCell ref="BO23:BU25"/>
    <mergeCell ref="BO26:BU28"/>
    <mergeCell ref="BO29:BU31"/>
    <mergeCell ref="BO32:BU34"/>
    <mergeCell ref="AZ35:BE37"/>
    <mergeCell ref="BF38:BN40"/>
    <mergeCell ref="AZ38:BE40"/>
    <mergeCell ref="BF50:BN52"/>
    <mergeCell ref="AZ47:BE49"/>
    <mergeCell ref="BF41:BN43"/>
    <mergeCell ref="BF44:BN46"/>
    <mergeCell ref="AZ44:BE46"/>
    <mergeCell ref="BO41:BU43"/>
    <mergeCell ref="AF35:AF37"/>
    <mergeCell ref="K35:Y37"/>
    <mergeCell ref="Z35:AE37"/>
    <mergeCell ref="A47:J49"/>
    <mergeCell ref="K44:Y46"/>
    <mergeCell ref="A41:J43"/>
    <mergeCell ref="A38:J40"/>
    <mergeCell ref="K38:Y40"/>
    <mergeCell ref="AL44:AL46"/>
    <mergeCell ref="AG38:AK40"/>
    <mergeCell ref="AL38:AL40"/>
    <mergeCell ref="A16:J19"/>
    <mergeCell ref="K16:Y19"/>
    <mergeCell ref="A26:J28"/>
    <mergeCell ref="K26:Y28"/>
    <mergeCell ref="Z26:AE28"/>
    <mergeCell ref="BF16:BN19"/>
    <mergeCell ref="AL23:AL25"/>
    <mergeCell ref="AM23:AQ25"/>
    <mergeCell ref="AG23:AK25"/>
    <mergeCell ref="Z23:AE25"/>
    <mergeCell ref="AL20:AL22"/>
    <mergeCell ref="AF23:AF25"/>
    <mergeCell ref="AF26:AF28"/>
    <mergeCell ref="AL26:AL28"/>
    <mergeCell ref="BF23:BN25"/>
    <mergeCell ref="A23:J25"/>
    <mergeCell ref="AZ26:BE28"/>
    <mergeCell ref="AZ16:BE19"/>
    <mergeCell ref="Z16:AQ19"/>
    <mergeCell ref="AZ23:BE25"/>
    <mergeCell ref="AM20:AQ22"/>
    <mergeCell ref="AR20:AY22"/>
    <mergeCell ref="BO12:BP13"/>
    <mergeCell ref="AR16:AY19"/>
    <mergeCell ref="AZ20:BE22"/>
    <mergeCell ref="BO16:BU17"/>
    <mergeCell ref="BO18:BU19"/>
    <mergeCell ref="AF53:AF55"/>
    <mergeCell ref="AG32:AK34"/>
    <mergeCell ref="AG41:AK43"/>
    <mergeCell ref="AG29:AK31"/>
    <mergeCell ref="AM50:AQ52"/>
    <mergeCell ref="AL35:AL37"/>
    <mergeCell ref="AG50:AK52"/>
    <mergeCell ref="BE12:BF13"/>
    <mergeCell ref="BF29:BN31"/>
    <mergeCell ref="BF32:BN34"/>
    <mergeCell ref="AR23:AY25"/>
    <mergeCell ref="AR26:AY28"/>
    <mergeCell ref="BF35:BN37"/>
    <mergeCell ref="AZ29:BE31"/>
    <mergeCell ref="BF26:BN28"/>
    <mergeCell ref="AR29:AY31"/>
    <mergeCell ref="AF32:AF34"/>
    <mergeCell ref="AG44:AK46"/>
    <mergeCell ref="AL47:AL49"/>
    <mergeCell ref="AM35:AQ37"/>
    <mergeCell ref="AR50:AY52"/>
    <mergeCell ref="AG47:AK49"/>
    <mergeCell ref="AR35:AY37"/>
    <mergeCell ref="A29:J31"/>
    <mergeCell ref="K29:Y31"/>
    <mergeCell ref="Z29:AE31"/>
    <mergeCell ref="AF29:AF31"/>
    <mergeCell ref="K32:Y34"/>
    <mergeCell ref="K41:Y43"/>
    <mergeCell ref="Z41:AE43"/>
    <mergeCell ref="AF41:AF43"/>
    <mergeCell ref="AG35:AK37"/>
    <mergeCell ref="A32:J34"/>
    <mergeCell ref="Z32:AE34"/>
    <mergeCell ref="Z38:AE40"/>
    <mergeCell ref="AL29:AL31"/>
    <mergeCell ref="AR32:AY34"/>
    <mergeCell ref="AL32:AL34"/>
    <mergeCell ref="AM29:AQ31"/>
    <mergeCell ref="AM32:AQ34"/>
    <mergeCell ref="AL41:AL43"/>
    <mergeCell ref="AM44:AQ46"/>
    <mergeCell ref="A35:J37"/>
    <mergeCell ref="B63:BV64"/>
    <mergeCell ref="A50:J52"/>
    <mergeCell ref="AF44:AF46"/>
    <mergeCell ref="Z44:AE46"/>
    <mergeCell ref="Z47:AE49"/>
    <mergeCell ref="AF47:AF49"/>
    <mergeCell ref="AF38:AF40"/>
    <mergeCell ref="A44:J46"/>
    <mergeCell ref="AZ50:BE52"/>
    <mergeCell ref="AM38:AQ40"/>
    <mergeCell ref="AM47:AQ49"/>
    <mergeCell ref="A56:J58"/>
    <mergeCell ref="K56:Y58"/>
    <mergeCell ref="Z56:AE58"/>
    <mergeCell ref="AF56:AF58"/>
    <mergeCell ref="BF56:BN58"/>
    <mergeCell ref="AR53:AY55"/>
    <mergeCell ref="AG56:AK58"/>
    <mergeCell ref="AL56:AL58"/>
    <mergeCell ref="AM56:AQ58"/>
    <mergeCell ref="AM53:AQ55"/>
    <mergeCell ref="AR56:AY58"/>
    <mergeCell ref="AG53:AK55"/>
    <mergeCell ref="AL53:AL55"/>
    <mergeCell ref="D71:AF72"/>
    <mergeCell ref="AU71:BR72"/>
    <mergeCell ref="BS71:BU72"/>
    <mergeCell ref="C68:I69"/>
    <mergeCell ref="J68:L69"/>
    <mergeCell ref="M68:O69"/>
    <mergeCell ref="AM71:AT72"/>
    <mergeCell ref="A65:BV66"/>
    <mergeCell ref="AL6:AV7"/>
    <mergeCell ref="AL9:AV10"/>
    <mergeCell ref="AL12:AV13"/>
    <mergeCell ref="AM26:AQ28"/>
    <mergeCell ref="AZ32:BE34"/>
    <mergeCell ref="AG26:AK28"/>
    <mergeCell ref="AW12:AY13"/>
    <mergeCell ref="P68:S69"/>
    <mergeCell ref="T68:V69"/>
    <mergeCell ref="K50:Y52"/>
    <mergeCell ref="Z50:AE52"/>
    <mergeCell ref="AF50:AF52"/>
    <mergeCell ref="K47:Y49"/>
    <mergeCell ref="AL50:AL52"/>
    <mergeCell ref="Z53:AE55"/>
    <mergeCell ref="K23:Y25"/>
  </mergeCells>
  <phoneticPr fontId="3"/>
  <pageMargins left="0.77" right="0.2" top="0.71" bottom="0.26" header="0.51200000000000001" footer="0.2"/>
  <pageSetup paperSize="9" scale="94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9"/>
  <sheetViews>
    <sheetView tabSelected="1" view="pageBreakPreview" zoomScale="98" zoomScaleNormal="100" zoomScaleSheetLayoutView="98" workbookViewId="0">
      <selection activeCell="C15" sqref="C15"/>
    </sheetView>
  </sheetViews>
  <sheetFormatPr defaultColWidth="9" defaultRowHeight="30" customHeight="1"/>
  <cols>
    <col min="1" max="1" width="9" style="142" bestFit="1" customWidth="1"/>
    <col min="2" max="2" width="23.44140625" style="142" customWidth="1"/>
    <col min="3" max="3" width="33.109375" style="142" customWidth="1"/>
    <col min="4" max="4" width="23.77734375" style="142" customWidth="1"/>
    <col min="5" max="16384" width="9" style="142"/>
  </cols>
  <sheetData>
    <row r="1" spans="1:4" ht="30" customHeight="1">
      <c r="A1" s="290" t="s">
        <v>411</v>
      </c>
      <c r="B1" s="291"/>
      <c r="C1" s="291"/>
      <c r="D1" s="291"/>
    </row>
    <row r="2" spans="1:4" ht="30" customHeight="1">
      <c r="C2" s="143" t="s">
        <v>412</v>
      </c>
    </row>
    <row r="3" spans="1:4" ht="38.25" customHeight="1">
      <c r="A3" s="144" t="s">
        <v>253</v>
      </c>
      <c r="B3" s="145" t="s">
        <v>413</v>
      </c>
      <c r="C3" s="144" t="s">
        <v>414</v>
      </c>
      <c r="D3" s="144" t="s">
        <v>415</v>
      </c>
    </row>
    <row r="4" spans="1:4" ht="30" customHeight="1">
      <c r="A4" s="289">
        <v>1</v>
      </c>
      <c r="B4" s="146"/>
      <c r="C4" s="147"/>
      <c r="D4" s="147"/>
    </row>
    <row r="5" spans="1:4" ht="30" customHeight="1">
      <c r="A5" s="289"/>
      <c r="B5" s="148" t="s">
        <v>416</v>
      </c>
      <c r="C5" s="149"/>
      <c r="D5" s="149"/>
    </row>
    <row r="6" spans="1:4" ht="30" customHeight="1">
      <c r="A6" s="289">
        <v>2</v>
      </c>
      <c r="B6" s="146"/>
      <c r="C6" s="147"/>
      <c r="D6" s="147"/>
    </row>
    <row r="7" spans="1:4" ht="30" customHeight="1">
      <c r="A7" s="289"/>
      <c r="B7" s="148" t="s">
        <v>416</v>
      </c>
      <c r="C7" s="149"/>
      <c r="D7" s="149"/>
    </row>
    <row r="8" spans="1:4" ht="30" customHeight="1">
      <c r="A8" s="289">
        <v>3</v>
      </c>
      <c r="B8" s="146"/>
      <c r="C8" s="147"/>
      <c r="D8" s="147"/>
    </row>
    <row r="9" spans="1:4" ht="30" customHeight="1">
      <c r="A9" s="289"/>
      <c r="B9" s="148" t="s">
        <v>416</v>
      </c>
      <c r="C9" s="149"/>
      <c r="D9" s="149"/>
    </row>
    <row r="10" spans="1:4" ht="30" customHeight="1">
      <c r="A10" s="289">
        <v>4</v>
      </c>
      <c r="B10" s="146"/>
      <c r="C10" s="147"/>
      <c r="D10" s="147"/>
    </row>
    <row r="11" spans="1:4" ht="30" customHeight="1">
      <c r="A11" s="289"/>
      <c r="B11" s="148" t="s">
        <v>416</v>
      </c>
      <c r="C11" s="149"/>
      <c r="D11" s="149"/>
    </row>
    <row r="12" spans="1:4" ht="30" customHeight="1">
      <c r="A12" s="289">
        <v>5</v>
      </c>
      <c r="B12" s="146"/>
      <c r="C12" s="147"/>
      <c r="D12" s="147"/>
    </row>
    <row r="13" spans="1:4" ht="30" customHeight="1">
      <c r="A13" s="289"/>
      <c r="B13" s="148" t="s">
        <v>416</v>
      </c>
      <c r="C13" s="149"/>
      <c r="D13" s="149"/>
    </row>
    <row r="14" spans="1:4" ht="30" customHeight="1">
      <c r="A14" s="289">
        <v>6</v>
      </c>
      <c r="B14" s="146"/>
      <c r="C14" s="147"/>
      <c r="D14" s="147"/>
    </row>
    <row r="15" spans="1:4" ht="30" customHeight="1">
      <c r="A15" s="289"/>
      <c r="B15" s="148" t="s">
        <v>416</v>
      </c>
      <c r="C15" s="149"/>
      <c r="D15" s="149"/>
    </row>
    <row r="16" spans="1:4" ht="30" customHeight="1">
      <c r="A16" s="289">
        <v>7</v>
      </c>
      <c r="B16" s="146"/>
      <c r="C16" s="147"/>
      <c r="D16" s="147"/>
    </row>
    <row r="17" spans="1:4" ht="30" customHeight="1">
      <c r="A17" s="289"/>
      <c r="B17" s="148" t="s">
        <v>416</v>
      </c>
      <c r="C17" s="149"/>
      <c r="D17" s="149"/>
    </row>
    <row r="18" spans="1:4" ht="30" customHeight="1">
      <c r="A18" s="289">
        <v>8</v>
      </c>
      <c r="B18" s="146"/>
      <c r="C18" s="147"/>
      <c r="D18" s="147"/>
    </row>
    <row r="19" spans="1:4" ht="30" customHeight="1">
      <c r="A19" s="289"/>
      <c r="B19" s="148" t="s">
        <v>416</v>
      </c>
      <c r="C19" s="149"/>
      <c r="D19" s="149"/>
    </row>
    <row r="20" spans="1:4" ht="30" customHeight="1">
      <c r="A20" s="289">
        <v>9</v>
      </c>
      <c r="B20" s="146"/>
      <c r="C20" s="147"/>
      <c r="D20" s="147"/>
    </row>
    <row r="21" spans="1:4" ht="30" customHeight="1">
      <c r="A21" s="289"/>
      <c r="B21" s="148" t="s">
        <v>416</v>
      </c>
      <c r="C21" s="149"/>
      <c r="D21" s="149"/>
    </row>
    <row r="22" spans="1:4" ht="30" customHeight="1">
      <c r="A22" s="289">
        <v>10</v>
      </c>
      <c r="B22" s="146"/>
      <c r="C22" s="147"/>
      <c r="D22" s="147"/>
    </row>
    <row r="23" spans="1:4" ht="30" customHeight="1">
      <c r="A23" s="289"/>
      <c r="B23" s="148" t="s">
        <v>416</v>
      </c>
      <c r="C23" s="149"/>
      <c r="D23" s="149"/>
    </row>
    <row r="24" spans="1:4" ht="23.25" customHeight="1">
      <c r="A24" s="298" t="s">
        <v>417</v>
      </c>
      <c r="B24" s="299"/>
      <c r="C24" s="299"/>
      <c r="D24" s="299"/>
    </row>
    <row r="25" spans="1:4" ht="23.25" customHeight="1">
      <c r="A25" s="292" t="s">
        <v>418</v>
      </c>
      <c r="B25" s="293"/>
      <c r="C25" s="293"/>
      <c r="D25" s="293"/>
    </row>
    <row r="26" spans="1:4" ht="23.25" customHeight="1">
      <c r="A26" s="294" t="s">
        <v>419</v>
      </c>
      <c r="B26" s="295"/>
      <c r="C26" s="295"/>
      <c r="D26" s="295"/>
    </row>
    <row r="27" spans="1:4" ht="23.25" customHeight="1">
      <c r="A27" s="150"/>
      <c r="B27" s="151"/>
      <c r="C27" s="151"/>
      <c r="D27" s="151"/>
    </row>
    <row r="28" spans="1:4" ht="23.25" customHeight="1">
      <c r="A28" s="296"/>
      <c r="B28" s="297"/>
      <c r="C28" s="297"/>
      <c r="D28" s="297"/>
    </row>
    <row r="29" spans="1:4" ht="30" customHeight="1">
      <c r="A29" s="152" t="s">
        <v>420</v>
      </c>
    </row>
  </sheetData>
  <mergeCells count="15">
    <mergeCell ref="A25:D25"/>
    <mergeCell ref="A26:D26"/>
    <mergeCell ref="A28:D28"/>
    <mergeCell ref="A14:A15"/>
    <mergeCell ref="A16:A17"/>
    <mergeCell ref="A18:A19"/>
    <mergeCell ref="A20:A21"/>
    <mergeCell ref="A22:A23"/>
    <mergeCell ref="A24:D24"/>
    <mergeCell ref="A12:A13"/>
    <mergeCell ref="A1:D1"/>
    <mergeCell ref="A4:A5"/>
    <mergeCell ref="A6:A7"/>
    <mergeCell ref="A8:A9"/>
    <mergeCell ref="A10:A11"/>
  </mergeCells>
  <phoneticPr fontId="39"/>
  <pageMargins left="0.59055118110236215" right="0.59055118110236215" top="0.59055118110236215" bottom="0.59055118110236215" header="0.51181102362204722" footer="0.51181102362204722"/>
  <pageSetup paperSize="9" firstPageNumber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Y68"/>
  <sheetViews>
    <sheetView view="pageBreakPreview" topLeftCell="A34" zoomScaleNormal="100" zoomScaleSheetLayoutView="100" workbookViewId="0">
      <selection activeCell="T10" sqref="T10"/>
    </sheetView>
  </sheetViews>
  <sheetFormatPr defaultColWidth="1.33203125" defaultRowHeight="9.75" customHeight="1"/>
  <cols>
    <col min="1" max="10" width="1.33203125" style="1" customWidth="1"/>
    <col min="11" max="11" width="2.77734375" style="1" customWidth="1"/>
    <col min="12" max="16" width="1.77734375" style="1" customWidth="1"/>
    <col min="17" max="42" width="0.88671875" style="1" customWidth="1"/>
    <col min="43" max="50" width="1.109375" style="1" customWidth="1"/>
    <col min="51" max="51" width="1.21875" style="1" customWidth="1"/>
    <col min="52" max="58" width="1" style="1" customWidth="1"/>
    <col min="59" max="60" width="1.21875" style="1" customWidth="1"/>
    <col min="61" max="66" width="1" style="1" customWidth="1"/>
    <col min="67" max="73" width="1.33203125" style="1"/>
    <col min="74" max="74" width="17.88671875" style="1" customWidth="1"/>
    <col min="75" max="16384" width="1.33203125" style="1"/>
  </cols>
  <sheetData>
    <row r="1" spans="1:74" ht="9.75" customHeight="1">
      <c r="A1" s="300" t="s">
        <v>543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</row>
    <row r="2" spans="1:74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</row>
    <row r="3" spans="1:74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  <c r="BU3" s="300"/>
      <c r="BV3" s="300"/>
    </row>
    <row r="4" spans="1:74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8"/>
      <c r="BH4" s="8"/>
      <c r="BI4" s="8"/>
      <c r="BJ4" s="8"/>
      <c r="BK4" s="8"/>
      <c r="BL4" s="8"/>
      <c r="BM4" s="8"/>
      <c r="BN4" s="8"/>
    </row>
    <row r="5" spans="1:74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AF5" s="219" t="s">
        <v>33</v>
      </c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  <c r="BN5" s="301"/>
      <c r="BO5" s="301"/>
      <c r="BP5" s="301"/>
      <c r="BQ5" s="301"/>
      <c r="BR5" s="301"/>
      <c r="BS5" s="301"/>
      <c r="BT5" s="301"/>
      <c r="BU5" s="301"/>
    </row>
    <row r="6" spans="1:74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  <c r="BO6" s="302"/>
      <c r="BP6" s="302"/>
      <c r="BQ6" s="302"/>
      <c r="BR6" s="302"/>
      <c r="BS6" s="302"/>
      <c r="BT6" s="302"/>
      <c r="BU6" s="302"/>
    </row>
    <row r="7" spans="1:74" ht="9.75" customHeight="1">
      <c r="A7" s="2"/>
      <c r="B7" s="2"/>
      <c r="C7" s="2"/>
      <c r="D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4"/>
      <c r="AK7" s="4"/>
      <c r="AL7" s="4"/>
      <c r="AM7" s="4"/>
      <c r="AN7" s="4"/>
      <c r="AO7" s="4"/>
      <c r="AP7" s="4"/>
      <c r="AQ7" s="5"/>
      <c r="AR7" s="5"/>
      <c r="AS7" s="5"/>
      <c r="AT7" s="5"/>
      <c r="AU7" s="5"/>
      <c r="AV7" s="5"/>
      <c r="AW7" s="5"/>
      <c r="AX7" s="5"/>
      <c r="AY7" s="5"/>
      <c r="AZ7" s="5"/>
      <c r="BA7" s="2"/>
      <c r="BB7" s="5"/>
      <c r="BC7" s="5"/>
      <c r="BD7" s="5"/>
      <c r="BE7" s="11"/>
      <c r="BF7" s="11"/>
      <c r="BG7" s="11"/>
      <c r="BH7" s="11"/>
      <c r="BI7" s="11"/>
      <c r="BJ7" s="11"/>
      <c r="BK7" s="11"/>
      <c r="BL7" s="11"/>
      <c r="BM7" s="11"/>
    </row>
    <row r="8" spans="1:74" ht="9.75" customHeight="1">
      <c r="A8" s="2"/>
      <c r="B8" s="2"/>
      <c r="C8" s="2"/>
      <c r="D8" s="2"/>
      <c r="W8" s="2"/>
      <c r="X8" s="2"/>
      <c r="AF8" s="219" t="s">
        <v>25</v>
      </c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</row>
    <row r="9" spans="1:74" ht="9.75" customHeight="1">
      <c r="A9" s="2"/>
      <c r="B9" s="2"/>
      <c r="C9" s="2"/>
      <c r="D9" s="2"/>
      <c r="E9" s="2"/>
      <c r="F9" s="2"/>
      <c r="G9" s="2"/>
      <c r="H9" s="2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2"/>
      <c r="BO9" s="302"/>
      <c r="BP9" s="302"/>
      <c r="BQ9" s="302"/>
      <c r="BR9" s="302"/>
      <c r="BS9" s="302"/>
      <c r="BT9" s="302"/>
      <c r="BU9" s="302"/>
    </row>
    <row r="10" spans="1:74" ht="9.75" customHeight="1">
      <c r="A10" s="2"/>
      <c r="B10" s="2"/>
      <c r="C10" s="2"/>
      <c r="D10" s="2"/>
      <c r="E10" s="2"/>
      <c r="F10" s="2"/>
      <c r="G10" s="2"/>
      <c r="H10" s="2"/>
      <c r="AA10" s="2"/>
      <c r="AB10" s="2"/>
      <c r="AC10" s="2"/>
      <c r="AD10" s="2"/>
      <c r="AE10" s="2"/>
      <c r="AF10" s="2"/>
      <c r="AG10" s="2"/>
      <c r="AH10" s="2"/>
      <c r="AI10" s="2"/>
      <c r="AJ10" s="4"/>
      <c r="AK10" s="4"/>
      <c r="AL10" s="4"/>
      <c r="AM10" s="4"/>
      <c r="AN10" s="4"/>
      <c r="AO10" s="4"/>
      <c r="AP10" s="4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2"/>
      <c r="BB10" s="5"/>
      <c r="BC10" s="5"/>
      <c r="BD10" s="5"/>
      <c r="BE10" s="11"/>
      <c r="BF10" s="11"/>
      <c r="BG10" s="11"/>
      <c r="BH10" s="11"/>
      <c r="BI10" s="11"/>
      <c r="BJ10" s="11"/>
      <c r="BK10" s="11"/>
      <c r="BL10" s="11"/>
      <c r="BM10" s="11"/>
    </row>
    <row r="11" spans="1:74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AF11" s="219" t="s">
        <v>26</v>
      </c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 t="s">
        <v>72</v>
      </c>
      <c r="AY11" s="219"/>
      <c r="AZ11" s="219"/>
      <c r="BA11" s="303"/>
      <c r="BB11" s="303"/>
      <c r="BC11" s="303"/>
      <c r="BD11" s="303"/>
      <c r="BE11" s="303"/>
      <c r="BF11" s="303"/>
      <c r="BG11" s="305" t="s">
        <v>73</v>
      </c>
      <c r="BH11" s="305"/>
      <c r="BI11" s="303"/>
      <c r="BJ11" s="303"/>
      <c r="BK11" s="303"/>
      <c r="BL11" s="303"/>
      <c r="BM11" s="303"/>
      <c r="BN11" s="303"/>
      <c r="BO11" s="305" t="s">
        <v>73</v>
      </c>
      <c r="BP11" s="305"/>
      <c r="BQ11" s="303"/>
      <c r="BR11" s="303"/>
      <c r="BS11" s="303"/>
      <c r="BT11" s="303"/>
      <c r="BU11" s="303"/>
    </row>
    <row r="12" spans="1:74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20"/>
      <c r="AY12" s="220"/>
      <c r="AZ12" s="220"/>
      <c r="BA12" s="304"/>
      <c r="BB12" s="304"/>
      <c r="BC12" s="304"/>
      <c r="BD12" s="304"/>
      <c r="BE12" s="304"/>
      <c r="BF12" s="304"/>
      <c r="BG12" s="306"/>
      <c r="BH12" s="306"/>
      <c r="BI12" s="304"/>
      <c r="BJ12" s="304"/>
      <c r="BK12" s="304"/>
      <c r="BL12" s="304"/>
      <c r="BM12" s="304"/>
      <c r="BN12" s="304"/>
      <c r="BO12" s="306"/>
      <c r="BP12" s="306"/>
      <c r="BQ12" s="304"/>
      <c r="BR12" s="304"/>
      <c r="BS12" s="304"/>
      <c r="BT12" s="304"/>
      <c r="BU12" s="304"/>
    </row>
    <row r="13" spans="1:74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8"/>
      <c r="BH13" s="8"/>
      <c r="BI13" s="8"/>
      <c r="BJ13" s="8"/>
      <c r="BK13" s="8"/>
      <c r="BL13" s="8"/>
      <c r="BM13" s="8"/>
      <c r="BN13" s="8"/>
    </row>
    <row r="14" spans="1:74" ht="14.25" customHeight="1">
      <c r="A14" s="389" t="s">
        <v>58</v>
      </c>
      <c r="B14" s="394"/>
      <c r="C14" s="394"/>
      <c r="D14" s="394"/>
      <c r="E14" s="394"/>
      <c r="F14" s="394"/>
      <c r="G14" s="394"/>
      <c r="H14" s="394"/>
      <c r="I14" s="394"/>
      <c r="J14" s="394"/>
      <c r="K14" s="394"/>
      <c r="L14" s="394"/>
      <c r="M14" s="394"/>
      <c r="N14" s="394"/>
      <c r="O14" s="394"/>
      <c r="P14" s="395"/>
      <c r="Q14" s="477" t="s">
        <v>239</v>
      </c>
      <c r="R14" s="452"/>
      <c r="S14" s="452"/>
      <c r="T14" s="452"/>
      <c r="U14" s="452"/>
      <c r="V14" s="452"/>
      <c r="W14" s="452"/>
      <c r="X14" s="452"/>
      <c r="Y14" s="452"/>
      <c r="Z14" s="452"/>
      <c r="AA14" s="452"/>
      <c r="AB14" s="452"/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4"/>
      <c r="AQ14" s="389" t="s">
        <v>44</v>
      </c>
      <c r="AR14" s="394"/>
      <c r="AS14" s="394"/>
      <c r="AT14" s="394"/>
      <c r="AU14" s="394"/>
      <c r="AV14" s="394"/>
      <c r="AW14" s="394"/>
      <c r="AX14" s="394"/>
      <c r="AY14" s="394"/>
      <c r="AZ14" s="394"/>
      <c r="BA14" s="394"/>
      <c r="BB14" s="394"/>
      <c r="BC14" s="394"/>
      <c r="BD14" s="394"/>
      <c r="BE14" s="394"/>
      <c r="BF14" s="394"/>
      <c r="BG14" s="394"/>
      <c r="BH14" s="394"/>
      <c r="BI14" s="394"/>
      <c r="BJ14" s="394"/>
      <c r="BK14" s="394"/>
      <c r="BL14" s="394"/>
      <c r="BM14" s="394"/>
      <c r="BN14" s="395"/>
      <c r="BO14" s="432" t="s">
        <v>216</v>
      </c>
      <c r="BP14" s="433"/>
      <c r="BQ14" s="433"/>
      <c r="BR14" s="433"/>
      <c r="BS14" s="433"/>
      <c r="BT14" s="433"/>
      <c r="BU14" s="433"/>
      <c r="BV14" s="57" t="s">
        <v>237</v>
      </c>
    </row>
    <row r="15" spans="1:74" ht="14.25" customHeight="1">
      <c r="A15" s="321"/>
      <c r="B15" s="194"/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322"/>
      <c r="Q15" s="455"/>
      <c r="R15" s="453"/>
      <c r="S15" s="453"/>
      <c r="T15" s="453"/>
      <c r="U15" s="453"/>
      <c r="V15" s="453"/>
      <c r="W15" s="453"/>
      <c r="X15" s="453"/>
      <c r="Y15" s="453"/>
      <c r="Z15" s="453"/>
      <c r="AA15" s="453"/>
      <c r="AB15" s="453"/>
      <c r="AC15" s="453"/>
      <c r="AD15" s="453"/>
      <c r="AE15" s="453"/>
      <c r="AF15" s="453"/>
      <c r="AG15" s="453"/>
      <c r="AH15" s="453"/>
      <c r="AI15" s="453"/>
      <c r="AJ15" s="453"/>
      <c r="AK15" s="453"/>
      <c r="AL15" s="453"/>
      <c r="AM15" s="453"/>
      <c r="AN15" s="453"/>
      <c r="AO15" s="453"/>
      <c r="AP15" s="456"/>
      <c r="AQ15" s="509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532"/>
      <c r="BO15" s="435" t="s">
        <v>218</v>
      </c>
      <c r="BP15" s="436"/>
      <c r="BQ15" s="436"/>
      <c r="BR15" s="436"/>
      <c r="BS15" s="436"/>
      <c r="BT15" s="436"/>
      <c r="BU15" s="436"/>
      <c r="BV15" s="58" t="s">
        <v>238</v>
      </c>
    </row>
    <row r="16" spans="1:74" ht="14.25" customHeight="1">
      <c r="A16" s="413" t="s">
        <v>228</v>
      </c>
      <c r="B16" s="414"/>
      <c r="C16" s="414"/>
      <c r="D16" s="414"/>
      <c r="E16" s="414"/>
      <c r="F16" s="414"/>
      <c r="G16" s="414"/>
      <c r="H16" s="414"/>
      <c r="I16" s="414"/>
      <c r="J16" s="414"/>
      <c r="K16" s="414"/>
      <c r="L16" s="414"/>
      <c r="M16" s="414"/>
      <c r="N16" s="414"/>
      <c r="O16" s="414"/>
      <c r="P16" s="415"/>
      <c r="Q16" s="413" t="s" ph="1">
        <v>224</v>
      </c>
      <c r="R16" s="414"/>
      <c r="S16" s="414"/>
      <c r="T16" s="414"/>
      <c r="U16" s="414"/>
      <c r="V16" s="414"/>
      <c r="W16" s="414"/>
      <c r="X16" s="414"/>
      <c r="Y16" s="414"/>
      <c r="Z16" s="414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4"/>
      <c r="AO16" s="414"/>
      <c r="AP16" s="415"/>
      <c r="AQ16" s="413" t="s">
        <v>225</v>
      </c>
      <c r="AR16" s="414"/>
      <c r="AS16" s="414"/>
      <c r="AT16" s="414"/>
      <c r="AU16" s="414"/>
      <c r="AV16" s="414"/>
      <c r="AW16" s="414"/>
      <c r="AX16" s="414"/>
      <c r="AY16" s="486" t="s">
        <v>18</v>
      </c>
      <c r="AZ16" s="414">
        <v>4</v>
      </c>
      <c r="BA16" s="414"/>
      <c r="BB16" s="414"/>
      <c r="BC16" s="414"/>
      <c r="BD16" s="414"/>
      <c r="BE16" s="414"/>
      <c r="BF16" s="414"/>
      <c r="BG16" s="486" t="s">
        <v>18</v>
      </c>
      <c r="BH16" s="414">
        <v>1</v>
      </c>
      <c r="BI16" s="414"/>
      <c r="BJ16" s="414"/>
      <c r="BK16" s="414"/>
      <c r="BL16" s="414"/>
      <c r="BM16" s="414"/>
      <c r="BN16" s="415"/>
      <c r="BO16" s="413" t="s">
        <v>217</v>
      </c>
      <c r="BP16" s="414"/>
      <c r="BQ16" s="414"/>
      <c r="BR16" s="414"/>
      <c r="BS16" s="414"/>
      <c r="BT16" s="414"/>
      <c r="BU16" s="415"/>
      <c r="BV16" s="547" t="s">
        <v>226</v>
      </c>
    </row>
    <row r="17" spans="1:74" ht="14.25" customHeight="1">
      <c r="A17" s="416"/>
      <c r="B17" s="417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8"/>
      <c r="Q17" s="416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7"/>
      <c r="AD17" s="417"/>
      <c r="AE17" s="417"/>
      <c r="AF17" s="417"/>
      <c r="AG17" s="417"/>
      <c r="AH17" s="417"/>
      <c r="AI17" s="417"/>
      <c r="AJ17" s="417"/>
      <c r="AK17" s="417"/>
      <c r="AL17" s="417"/>
      <c r="AM17" s="417"/>
      <c r="AN17" s="417"/>
      <c r="AO17" s="417"/>
      <c r="AP17" s="418"/>
      <c r="AQ17" s="416"/>
      <c r="AR17" s="417"/>
      <c r="AS17" s="417"/>
      <c r="AT17" s="417"/>
      <c r="AU17" s="417"/>
      <c r="AV17" s="417"/>
      <c r="AW17" s="417"/>
      <c r="AX17" s="417"/>
      <c r="AY17" s="487"/>
      <c r="AZ17" s="417"/>
      <c r="BA17" s="417"/>
      <c r="BB17" s="417"/>
      <c r="BC17" s="417"/>
      <c r="BD17" s="417"/>
      <c r="BE17" s="417"/>
      <c r="BF17" s="417"/>
      <c r="BG17" s="487"/>
      <c r="BH17" s="417"/>
      <c r="BI17" s="417"/>
      <c r="BJ17" s="417"/>
      <c r="BK17" s="417"/>
      <c r="BL17" s="417"/>
      <c r="BM17" s="417"/>
      <c r="BN17" s="418"/>
      <c r="BO17" s="416"/>
      <c r="BP17" s="417"/>
      <c r="BQ17" s="417"/>
      <c r="BR17" s="417"/>
      <c r="BS17" s="417"/>
      <c r="BT17" s="417"/>
      <c r="BU17" s="418"/>
      <c r="BV17" s="547"/>
    </row>
    <row r="18" spans="1:74" ht="14.25" customHeight="1">
      <c r="A18" s="389" t="s">
        <v>59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5"/>
      <c r="Q18" s="389"/>
      <c r="R18" s="394"/>
      <c r="S18" s="394"/>
      <c r="T18" s="394"/>
      <c r="U18" s="394"/>
      <c r="V18" s="394"/>
      <c r="W18" s="394"/>
      <c r="X18" s="394"/>
      <c r="Y18" s="394"/>
      <c r="Z18" s="394"/>
      <c r="AA18" s="394"/>
      <c r="AB18" s="394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/>
      <c r="AN18" s="394"/>
      <c r="AO18" s="394"/>
      <c r="AP18" s="395"/>
      <c r="AQ18" s="389"/>
      <c r="AR18" s="394"/>
      <c r="AS18" s="394"/>
      <c r="AT18" s="394"/>
      <c r="AU18" s="394"/>
      <c r="AV18" s="394"/>
      <c r="AW18" s="394"/>
      <c r="AX18" s="394"/>
      <c r="AY18" s="445" t="s">
        <v>18</v>
      </c>
      <c r="AZ18" s="394"/>
      <c r="BA18" s="394"/>
      <c r="BB18" s="394"/>
      <c r="BC18" s="394"/>
      <c r="BD18" s="394"/>
      <c r="BE18" s="394"/>
      <c r="BF18" s="394"/>
      <c r="BG18" s="445" t="s">
        <v>18</v>
      </c>
      <c r="BH18" s="394"/>
      <c r="BI18" s="394"/>
      <c r="BJ18" s="394"/>
      <c r="BK18" s="394"/>
      <c r="BL18" s="394"/>
      <c r="BM18" s="394"/>
      <c r="BN18" s="395"/>
      <c r="BO18" s="389" t="s">
        <v>217</v>
      </c>
      <c r="BP18" s="394"/>
      <c r="BQ18" s="394"/>
      <c r="BR18" s="394"/>
      <c r="BS18" s="394"/>
      <c r="BT18" s="394"/>
      <c r="BU18" s="395"/>
      <c r="BV18" s="317"/>
    </row>
    <row r="19" spans="1:74" ht="14.25" customHeight="1">
      <c r="A19" s="321"/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322"/>
      <c r="Q19" s="321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322"/>
      <c r="AQ19" s="321"/>
      <c r="AR19" s="194"/>
      <c r="AS19" s="194"/>
      <c r="AT19" s="194"/>
      <c r="AU19" s="194"/>
      <c r="AV19" s="194"/>
      <c r="AW19" s="194"/>
      <c r="AX19" s="194"/>
      <c r="AY19" s="446"/>
      <c r="AZ19" s="194"/>
      <c r="BA19" s="194"/>
      <c r="BB19" s="194"/>
      <c r="BC19" s="194"/>
      <c r="BD19" s="194"/>
      <c r="BE19" s="194"/>
      <c r="BF19" s="194"/>
      <c r="BG19" s="446"/>
      <c r="BH19" s="194"/>
      <c r="BI19" s="194"/>
      <c r="BJ19" s="194"/>
      <c r="BK19" s="194"/>
      <c r="BL19" s="194"/>
      <c r="BM19" s="194"/>
      <c r="BN19" s="322"/>
      <c r="BO19" s="321"/>
      <c r="BP19" s="194"/>
      <c r="BQ19" s="194"/>
      <c r="BR19" s="194"/>
      <c r="BS19" s="194"/>
      <c r="BT19" s="194"/>
      <c r="BU19" s="322"/>
      <c r="BV19" s="317"/>
    </row>
    <row r="20" spans="1:74" ht="14.25" customHeight="1">
      <c r="A20" s="389" t="s">
        <v>59</v>
      </c>
      <c r="B20" s="394"/>
      <c r="C20" s="394"/>
      <c r="D20" s="394"/>
      <c r="E20" s="394"/>
      <c r="F20" s="394"/>
      <c r="G20" s="394"/>
      <c r="H20" s="394"/>
      <c r="I20" s="394"/>
      <c r="J20" s="394"/>
      <c r="K20" s="394"/>
      <c r="L20" s="394"/>
      <c r="M20" s="394"/>
      <c r="N20" s="394"/>
      <c r="O20" s="394"/>
      <c r="P20" s="395"/>
      <c r="Q20" s="389"/>
      <c r="R20" s="394"/>
      <c r="S20" s="394"/>
      <c r="T20" s="394"/>
      <c r="U20" s="394"/>
      <c r="V20" s="394"/>
      <c r="W20" s="394"/>
      <c r="X20" s="394"/>
      <c r="Y20" s="394"/>
      <c r="Z20" s="394"/>
      <c r="AA20" s="394"/>
      <c r="AB20" s="394"/>
      <c r="AC20" s="394"/>
      <c r="AD20" s="394"/>
      <c r="AE20" s="394"/>
      <c r="AF20" s="394"/>
      <c r="AG20" s="394"/>
      <c r="AH20" s="394"/>
      <c r="AI20" s="394"/>
      <c r="AJ20" s="394"/>
      <c r="AK20" s="394"/>
      <c r="AL20" s="394"/>
      <c r="AM20" s="394"/>
      <c r="AN20" s="394"/>
      <c r="AO20" s="394"/>
      <c r="AP20" s="395"/>
      <c r="AQ20" s="389"/>
      <c r="AR20" s="394"/>
      <c r="AS20" s="394"/>
      <c r="AT20" s="394"/>
      <c r="AU20" s="394"/>
      <c r="AV20" s="394"/>
      <c r="AW20" s="394"/>
      <c r="AX20" s="394"/>
      <c r="AY20" s="445" t="s">
        <v>74</v>
      </c>
      <c r="AZ20" s="394"/>
      <c r="BA20" s="394"/>
      <c r="BB20" s="394"/>
      <c r="BC20" s="394"/>
      <c r="BD20" s="394"/>
      <c r="BE20" s="394"/>
      <c r="BF20" s="394"/>
      <c r="BG20" s="445" t="s">
        <v>74</v>
      </c>
      <c r="BH20" s="394"/>
      <c r="BI20" s="394"/>
      <c r="BJ20" s="394"/>
      <c r="BK20" s="394"/>
      <c r="BL20" s="394"/>
      <c r="BM20" s="394"/>
      <c r="BN20" s="395"/>
      <c r="BO20" s="389" t="s">
        <v>217</v>
      </c>
      <c r="BP20" s="394"/>
      <c r="BQ20" s="394"/>
      <c r="BR20" s="394"/>
      <c r="BS20" s="394"/>
      <c r="BT20" s="394"/>
      <c r="BU20" s="395"/>
      <c r="BV20" s="317"/>
    </row>
    <row r="21" spans="1:74" ht="14.25" customHeight="1">
      <c r="A21" s="321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322"/>
      <c r="Q21" s="321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322"/>
      <c r="AQ21" s="321"/>
      <c r="AR21" s="194"/>
      <c r="AS21" s="194"/>
      <c r="AT21" s="194"/>
      <c r="AU21" s="194"/>
      <c r="AV21" s="194"/>
      <c r="AW21" s="194"/>
      <c r="AX21" s="194"/>
      <c r="AY21" s="446"/>
      <c r="AZ21" s="194"/>
      <c r="BA21" s="194"/>
      <c r="BB21" s="194"/>
      <c r="BC21" s="194"/>
      <c r="BD21" s="194"/>
      <c r="BE21" s="194"/>
      <c r="BF21" s="194"/>
      <c r="BG21" s="446"/>
      <c r="BH21" s="194"/>
      <c r="BI21" s="194"/>
      <c r="BJ21" s="194"/>
      <c r="BK21" s="194"/>
      <c r="BL21" s="194"/>
      <c r="BM21" s="194"/>
      <c r="BN21" s="322"/>
      <c r="BO21" s="321"/>
      <c r="BP21" s="194"/>
      <c r="BQ21" s="194"/>
      <c r="BR21" s="194"/>
      <c r="BS21" s="194"/>
      <c r="BT21" s="194"/>
      <c r="BU21" s="322"/>
      <c r="BV21" s="317"/>
    </row>
    <row r="22" spans="1:74" ht="14.25" customHeight="1">
      <c r="A22" s="389" t="s">
        <v>60</v>
      </c>
      <c r="B22" s="394"/>
      <c r="C22" s="394"/>
      <c r="D22" s="394"/>
      <c r="E22" s="394"/>
      <c r="F22" s="394"/>
      <c r="G22" s="394"/>
      <c r="H22" s="394"/>
      <c r="I22" s="394"/>
      <c r="J22" s="394"/>
      <c r="K22" s="394"/>
      <c r="L22" s="394"/>
      <c r="M22" s="394"/>
      <c r="N22" s="394"/>
      <c r="O22" s="394"/>
      <c r="P22" s="395"/>
      <c r="Q22" s="389"/>
      <c r="R22" s="394"/>
      <c r="S22" s="394"/>
      <c r="T22" s="394"/>
      <c r="U22" s="394"/>
      <c r="V22" s="394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4"/>
      <c r="AM22" s="394"/>
      <c r="AN22" s="394"/>
      <c r="AO22" s="394"/>
      <c r="AP22" s="395"/>
      <c r="AQ22" s="389"/>
      <c r="AR22" s="394"/>
      <c r="AS22" s="394"/>
      <c r="AT22" s="394"/>
      <c r="AU22" s="394"/>
      <c r="AV22" s="394"/>
      <c r="AW22" s="394"/>
      <c r="AX22" s="394"/>
      <c r="AY22" s="445" t="s">
        <v>74</v>
      </c>
      <c r="AZ22" s="394"/>
      <c r="BA22" s="394"/>
      <c r="BB22" s="394"/>
      <c r="BC22" s="394"/>
      <c r="BD22" s="394"/>
      <c r="BE22" s="394"/>
      <c r="BF22" s="394"/>
      <c r="BG22" s="445" t="s">
        <v>74</v>
      </c>
      <c r="BH22" s="394"/>
      <c r="BI22" s="394"/>
      <c r="BJ22" s="394"/>
      <c r="BK22" s="394"/>
      <c r="BL22" s="394"/>
      <c r="BM22" s="394"/>
      <c r="BN22" s="395"/>
      <c r="BO22" s="389" t="s">
        <v>217</v>
      </c>
      <c r="BP22" s="394"/>
      <c r="BQ22" s="394"/>
      <c r="BR22" s="394"/>
      <c r="BS22" s="394"/>
      <c r="BT22" s="394"/>
      <c r="BU22" s="395"/>
      <c r="BV22" s="317"/>
    </row>
    <row r="23" spans="1:74" ht="14.25" customHeight="1">
      <c r="A23" s="321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22"/>
      <c r="Q23" s="321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322"/>
      <c r="AQ23" s="321"/>
      <c r="AR23" s="194"/>
      <c r="AS23" s="194"/>
      <c r="AT23" s="194"/>
      <c r="AU23" s="194"/>
      <c r="AV23" s="194"/>
      <c r="AW23" s="194"/>
      <c r="AX23" s="194"/>
      <c r="AY23" s="446"/>
      <c r="AZ23" s="194"/>
      <c r="BA23" s="194"/>
      <c r="BB23" s="194"/>
      <c r="BC23" s="194"/>
      <c r="BD23" s="194"/>
      <c r="BE23" s="194"/>
      <c r="BF23" s="194"/>
      <c r="BG23" s="446"/>
      <c r="BH23" s="194"/>
      <c r="BI23" s="194"/>
      <c r="BJ23" s="194"/>
      <c r="BK23" s="194"/>
      <c r="BL23" s="194"/>
      <c r="BM23" s="194"/>
      <c r="BN23" s="322"/>
      <c r="BO23" s="321"/>
      <c r="BP23" s="194"/>
      <c r="BQ23" s="194"/>
      <c r="BR23" s="194"/>
      <c r="BS23" s="194"/>
      <c r="BT23" s="194"/>
      <c r="BU23" s="322"/>
      <c r="BV23" s="317"/>
    </row>
    <row r="24" spans="1:74" ht="14.25" customHeight="1">
      <c r="A24" s="401" t="s">
        <v>61</v>
      </c>
      <c r="B24" s="401"/>
      <c r="C24" s="401"/>
      <c r="D24" s="401"/>
      <c r="E24" s="401"/>
      <c r="F24" s="401"/>
      <c r="G24" s="401"/>
      <c r="H24" s="401"/>
      <c r="I24" s="401"/>
      <c r="J24" s="401"/>
      <c r="K24" s="389" t="s">
        <v>62</v>
      </c>
      <c r="L24" s="394"/>
      <c r="M24" s="394"/>
      <c r="N24" s="394"/>
      <c r="O24" s="394"/>
      <c r="P24" s="395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5"/>
      <c r="AQ24" s="389"/>
      <c r="AR24" s="394"/>
      <c r="AS24" s="394"/>
      <c r="AT24" s="394"/>
      <c r="AU24" s="394"/>
      <c r="AV24" s="394"/>
      <c r="AW24" s="394"/>
      <c r="AX24" s="394"/>
      <c r="AY24" s="445" t="s">
        <v>74</v>
      </c>
      <c r="AZ24" s="394"/>
      <c r="BA24" s="394"/>
      <c r="BB24" s="394"/>
      <c r="BC24" s="394"/>
      <c r="BD24" s="394"/>
      <c r="BE24" s="394"/>
      <c r="BF24" s="394"/>
      <c r="BG24" s="445" t="s">
        <v>74</v>
      </c>
      <c r="BH24" s="394"/>
      <c r="BI24" s="394"/>
      <c r="BJ24" s="394"/>
      <c r="BK24" s="394"/>
      <c r="BL24" s="394"/>
      <c r="BM24" s="394"/>
      <c r="BN24" s="395"/>
      <c r="BO24" s="389" t="s">
        <v>217</v>
      </c>
      <c r="BP24" s="394"/>
      <c r="BQ24" s="394"/>
      <c r="BR24" s="394"/>
      <c r="BS24" s="394"/>
      <c r="BT24" s="394"/>
      <c r="BU24" s="395"/>
      <c r="BV24" s="317"/>
    </row>
    <row r="25" spans="1:74" ht="14.25" customHeight="1">
      <c r="A25" s="597"/>
      <c r="B25" s="597"/>
      <c r="C25" s="597"/>
      <c r="D25" s="597"/>
      <c r="E25" s="597"/>
      <c r="F25" s="597"/>
      <c r="G25" s="597"/>
      <c r="H25" s="597"/>
      <c r="I25" s="597"/>
      <c r="J25" s="597"/>
      <c r="K25" s="509"/>
      <c r="L25" s="200"/>
      <c r="M25" s="200"/>
      <c r="N25" s="200"/>
      <c r="O25" s="200"/>
      <c r="P25" s="532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322"/>
      <c r="AQ25" s="321"/>
      <c r="AR25" s="194"/>
      <c r="AS25" s="194"/>
      <c r="AT25" s="194"/>
      <c r="AU25" s="194"/>
      <c r="AV25" s="194"/>
      <c r="AW25" s="194"/>
      <c r="AX25" s="194"/>
      <c r="AY25" s="446"/>
      <c r="AZ25" s="194"/>
      <c r="BA25" s="194"/>
      <c r="BB25" s="194"/>
      <c r="BC25" s="194"/>
      <c r="BD25" s="194"/>
      <c r="BE25" s="194"/>
      <c r="BF25" s="194"/>
      <c r="BG25" s="446"/>
      <c r="BH25" s="194"/>
      <c r="BI25" s="194"/>
      <c r="BJ25" s="194"/>
      <c r="BK25" s="194"/>
      <c r="BL25" s="194"/>
      <c r="BM25" s="194"/>
      <c r="BN25" s="322"/>
      <c r="BO25" s="321"/>
      <c r="BP25" s="194"/>
      <c r="BQ25" s="194"/>
      <c r="BR25" s="194"/>
      <c r="BS25" s="194"/>
      <c r="BT25" s="194"/>
      <c r="BU25" s="322"/>
      <c r="BV25" s="317"/>
    </row>
    <row r="26" spans="1:74" ht="14.25" customHeight="1">
      <c r="A26" s="597"/>
      <c r="B26" s="597"/>
      <c r="C26" s="597"/>
      <c r="D26" s="597"/>
      <c r="E26" s="597"/>
      <c r="F26" s="597"/>
      <c r="G26" s="597"/>
      <c r="H26" s="597"/>
      <c r="I26" s="597"/>
      <c r="J26" s="597"/>
      <c r="K26" s="509"/>
      <c r="L26" s="200"/>
      <c r="M26" s="200"/>
      <c r="N26" s="200"/>
      <c r="O26" s="200"/>
      <c r="P26" s="532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  <c r="AE26" s="394"/>
      <c r="AF26" s="394"/>
      <c r="AG26" s="394"/>
      <c r="AH26" s="394"/>
      <c r="AI26" s="394"/>
      <c r="AJ26" s="394"/>
      <c r="AK26" s="394"/>
      <c r="AL26" s="394"/>
      <c r="AM26" s="394"/>
      <c r="AN26" s="394"/>
      <c r="AO26" s="394"/>
      <c r="AP26" s="395"/>
      <c r="AQ26" s="389"/>
      <c r="AR26" s="394"/>
      <c r="AS26" s="394"/>
      <c r="AT26" s="394"/>
      <c r="AU26" s="394"/>
      <c r="AV26" s="394"/>
      <c r="AW26" s="394"/>
      <c r="AX26" s="394"/>
      <c r="AY26" s="445" t="s">
        <v>74</v>
      </c>
      <c r="AZ26" s="394"/>
      <c r="BA26" s="394"/>
      <c r="BB26" s="394"/>
      <c r="BC26" s="394"/>
      <c r="BD26" s="394"/>
      <c r="BE26" s="394"/>
      <c r="BF26" s="394"/>
      <c r="BG26" s="445" t="s">
        <v>74</v>
      </c>
      <c r="BH26" s="394"/>
      <c r="BI26" s="394"/>
      <c r="BJ26" s="394"/>
      <c r="BK26" s="394"/>
      <c r="BL26" s="394"/>
      <c r="BM26" s="394"/>
      <c r="BN26" s="395"/>
      <c r="BO26" s="389" t="s">
        <v>217</v>
      </c>
      <c r="BP26" s="394"/>
      <c r="BQ26" s="394"/>
      <c r="BR26" s="394"/>
      <c r="BS26" s="394"/>
      <c r="BT26" s="394"/>
      <c r="BU26" s="395"/>
      <c r="BV26" s="317"/>
    </row>
    <row r="27" spans="1:74" ht="14.25" customHeight="1">
      <c r="A27" s="597"/>
      <c r="B27" s="597"/>
      <c r="C27" s="597"/>
      <c r="D27" s="597"/>
      <c r="E27" s="597"/>
      <c r="F27" s="597"/>
      <c r="G27" s="597"/>
      <c r="H27" s="597"/>
      <c r="I27" s="597"/>
      <c r="J27" s="597"/>
      <c r="K27" s="509"/>
      <c r="L27" s="200"/>
      <c r="M27" s="200"/>
      <c r="N27" s="200"/>
      <c r="O27" s="200"/>
      <c r="P27" s="532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322"/>
      <c r="AQ27" s="321"/>
      <c r="AR27" s="194"/>
      <c r="AS27" s="194"/>
      <c r="AT27" s="194"/>
      <c r="AU27" s="194"/>
      <c r="AV27" s="194"/>
      <c r="AW27" s="194"/>
      <c r="AX27" s="194"/>
      <c r="AY27" s="446"/>
      <c r="AZ27" s="194"/>
      <c r="BA27" s="194"/>
      <c r="BB27" s="194"/>
      <c r="BC27" s="194"/>
      <c r="BD27" s="194"/>
      <c r="BE27" s="194"/>
      <c r="BF27" s="194"/>
      <c r="BG27" s="446"/>
      <c r="BH27" s="194"/>
      <c r="BI27" s="194"/>
      <c r="BJ27" s="194"/>
      <c r="BK27" s="194"/>
      <c r="BL27" s="194"/>
      <c r="BM27" s="194"/>
      <c r="BN27" s="322"/>
      <c r="BO27" s="321"/>
      <c r="BP27" s="194"/>
      <c r="BQ27" s="194"/>
      <c r="BR27" s="194"/>
      <c r="BS27" s="194"/>
      <c r="BT27" s="194"/>
      <c r="BU27" s="322"/>
      <c r="BV27" s="317"/>
    </row>
    <row r="28" spans="1:74" ht="14.25" customHeight="1">
      <c r="A28" s="597"/>
      <c r="B28" s="597"/>
      <c r="C28" s="597"/>
      <c r="D28" s="597"/>
      <c r="E28" s="597"/>
      <c r="F28" s="597"/>
      <c r="G28" s="597"/>
      <c r="H28" s="597"/>
      <c r="I28" s="597"/>
      <c r="J28" s="597"/>
      <c r="K28" s="509"/>
      <c r="L28" s="200"/>
      <c r="M28" s="200"/>
      <c r="N28" s="200"/>
      <c r="O28" s="200"/>
      <c r="P28" s="532"/>
      <c r="Q28" s="389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  <c r="AE28" s="394"/>
      <c r="AF28" s="394"/>
      <c r="AG28" s="394"/>
      <c r="AH28" s="394"/>
      <c r="AI28" s="394"/>
      <c r="AJ28" s="394"/>
      <c r="AK28" s="394"/>
      <c r="AL28" s="394"/>
      <c r="AM28" s="394"/>
      <c r="AN28" s="394"/>
      <c r="AO28" s="394"/>
      <c r="AP28" s="395"/>
      <c r="AQ28" s="389"/>
      <c r="AR28" s="394"/>
      <c r="AS28" s="394"/>
      <c r="AT28" s="394"/>
      <c r="AU28" s="394"/>
      <c r="AV28" s="394"/>
      <c r="AW28" s="394"/>
      <c r="AX28" s="394"/>
      <c r="AY28" s="445" t="s">
        <v>74</v>
      </c>
      <c r="AZ28" s="394"/>
      <c r="BA28" s="394"/>
      <c r="BB28" s="394"/>
      <c r="BC28" s="394"/>
      <c r="BD28" s="394"/>
      <c r="BE28" s="394"/>
      <c r="BF28" s="394"/>
      <c r="BG28" s="445" t="s">
        <v>74</v>
      </c>
      <c r="BH28" s="394"/>
      <c r="BI28" s="394"/>
      <c r="BJ28" s="394"/>
      <c r="BK28" s="394"/>
      <c r="BL28" s="394"/>
      <c r="BM28" s="394"/>
      <c r="BN28" s="395"/>
      <c r="BO28" s="389" t="s">
        <v>217</v>
      </c>
      <c r="BP28" s="394"/>
      <c r="BQ28" s="394"/>
      <c r="BR28" s="394"/>
      <c r="BS28" s="394"/>
      <c r="BT28" s="394"/>
      <c r="BU28" s="395"/>
      <c r="BV28" s="317"/>
    </row>
    <row r="29" spans="1:74" ht="14.25" customHeight="1">
      <c r="A29" s="597"/>
      <c r="B29" s="597"/>
      <c r="C29" s="597"/>
      <c r="D29" s="597"/>
      <c r="E29" s="597"/>
      <c r="F29" s="597"/>
      <c r="G29" s="597"/>
      <c r="H29" s="597"/>
      <c r="I29" s="597"/>
      <c r="J29" s="597"/>
      <c r="K29" s="509"/>
      <c r="L29" s="200"/>
      <c r="M29" s="200"/>
      <c r="N29" s="200"/>
      <c r="O29" s="200"/>
      <c r="P29" s="532"/>
      <c r="Q29" s="321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322"/>
      <c r="AQ29" s="321"/>
      <c r="AR29" s="194"/>
      <c r="AS29" s="194"/>
      <c r="AT29" s="194"/>
      <c r="AU29" s="194"/>
      <c r="AV29" s="194"/>
      <c r="AW29" s="194"/>
      <c r="AX29" s="194"/>
      <c r="AY29" s="446"/>
      <c r="AZ29" s="194"/>
      <c r="BA29" s="194"/>
      <c r="BB29" s="194"/>
      <c r="BC29" s="194"/>
      <c r="BD29" s="194"/>
      <c r="BE29" s="194"/>
      <c r="BF29" s="194"/>
      <c r="BG29" s="446"/>
      <c r="BH29" s="194"/>
      <c r="BI29" s="194"/>
      <c r="BJ29" s="194"/>
      <c r="BK29" s="194"/>
      <c r="BL29" s="194"/>
      <c r="BM29" s="194"/>
      <c r="BN29" s="322"/>
      <c r="BO29" s="321"/>
      <c r="BP29" s="194"/>
      <c r="BQ29" s="194"/>
      <c r="BR29" s="194"/>
      <c r="BS29" s="194"/>
      <c r="BT29" s="194"/>
      <c r="BU29" s="322"/>
      <c r="BV29" s="317"/>
    </row>
    <row r="30" spans="1:74" ht="14.25" customHeight="1">
      <c r="A30" s="597"/>
      <c r="B30" s="597"/>
      <c r="C30" s="597"/>
      <c r="D30" s="597"/>
      <c r="E30" s="597"/>
      <c r="F30" s="597"/>
      <c r="G30" s="597"/>
      <c r="H30" s="597"/>
      <c r="I30" s="597"/>
      <c r="J30" s="597"/>
      <c r="K30" s="509"/>
      <c r="L30" s="200"/>
      <c r="M30" s="200"/>
      <c r="N30" s="200"/>
      <c r="O30" s="200"/>
      <c r="P30" s="532"/>
      <c r="Q30" s="389"/>
      <c r="R30" s="394"/>
      <c r="S30" s="394"/>
      <c r="T30" s="394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  <c r="AK30" s="394"/>
      <c r="AL30" s="394"/>
      <c r="AM30" s="394"/>
      <c r="AN30" s="394"/>
      <c r="AO30" s="394"/>
      <c r="AP30" s="395"/>
      <c r="AQ30" s="389"/>
      <c r="AR30" s="394"/>
      <c r="AS30" s="394"/>
      <c r="AT30" s="394"/>
      <c r="AU30" s="394"/>
      <c r="AV30" s="394"/>
      <c r="AW30" s="394"/>
      <c r="AX30" s="394"/>
      <c r="AY30" s="445" t="s">
        <v>74</v>
      </c>
      <c r="AZ30" s="394"/>
      <c r="BA30" s="394"/>
      <c r="BB30" s="394"/>
      <c r="BC30" s="394"/>
      <c r="BD30" s="394"/>
      <c r="BE30" s="394"/>
      <c r="BF30" s="394"/>
      <c r="BG30" s="445" t="s">
        <v>74</v>
      </c>
      <c r="BH30" s="394"/>
      <c r="BI30" s="394"/>
      <c r="BJ30" s="394"/>
      <c r="BK30" s="394"/>
      <c r="BL30" s="394"/>
      <c r="BM30" s="394"/>
      <c r="BN30" s="395"/>
      <c r="BO30" s="389" t="s">
        <v>217</v>
      </c>
      <c r="BP30" s="394"/>
      <c r="BQ30" s="394"/>
      <c r="BR30" s="394"/>
      <c r="BS30" s="394"/>
      <c r="BT30" s="394"/>
      <c r="BU30" s="395"/>
      <c r="BV30" s="317"/>
    </row>
    <row r="31" spans="1:74" ht="14.25" customHeight="1">
      <c r="A31" s="597"/>
      <c r="B31" s="597"/>
      <c r="C31" s="597"/>
      <c r="D31" s="597"/>
      <c r="E31" s="597"/>
      <c r="F31" s="597"/>
      <c r="G31" s="597"/>
      <c r="H31" s="597"/>
      <c r="I31" s="597"/>
      <c r="J31" s="597"/>
      <c r="K31" s="321"/>
      <c r="L31" s="194"/>
      <c r="M31" s="194"/>
      <c r="N31" s="194"/>
      <c r="O31" s="194"/>
      <c r="P31" s="322"/>
      <c r="Q31" s="321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322"/>
      <c r="AQ31" s="321"/>
      <c r="AR31" s="194"/>
      <c r="AS31" s="194"/>
      <c r="AT31" s="194"/>
      <c r="AU31" s="194"/>
      <c r="AV31" s="194"/>
      <c r="AW31" s="194"/>
      <c r="AX31" s="194"/>
      <c r="AY31" s="446"/>
      <c r="AZ31" s="194"/>
      <c r="BA31" s="194"/>
      <c r="BB31" s="194"/>
      <c r="BC31" s="194"/>
      <c r="BD31" s="194"/>
      <c r="BE31" s="194"/>
      <c r="BF31" s="194"/>
      <c r="BG31" s="446"/>
      <c r="BH31" s="194"/>
      <c r="BI31" s="194"/>
      <c r="BJ31" s="194"/>
      <c r="BK31" s="194"/>
      <c r="BL31" s="194"/>
      <c r="BM31" s="194"/>
      <c r="BN31" s="322"/>
      <c r="BO31" s="321"/>
      <c r="BP31" s="194"/>
      <c r="BQ31" s="194"/>
      <c r="BR31" s="194"/>
      <c r="BS31" s="194"/>
      <c r="BT31" s="194"/>
      <c r="BU31" s="322"/>
      <c r="BV31" s="317"/>
    </row>
    <row r="32" spans="1:74" ht="14.25" customHeight="1">
      <c r="A32" s="597"/>
      <c r="B32" s="597"/>
      <c r="C32" s="597"/>
      <c r="D32" s="597"/>
      <c r="E32" s="597"/>
      <c r="F32" s="597"/>
      <c r="G32" s="597"/>
      <c r="H32" s="597"/>
      <c r="I32" s="597"/>
      <c r="J32" s="597"/>
      <c r="K32" s="542" t="s">
        <v>205</v>
      </c>
      <c r="L32" s="394"/>
      <c r="M32" s="394"/>
      <c r="N32" s="394"/>
      <c r="O32" s="394"/>
      <c r="P32" s="395"/>
      <c r="Q32" s="389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  <c r="AG32" s="394"/>
      <c r="AH32" s="394"/>
      <c r="AI32" s="394"/>
      <c r="AJ32" s="394"/>
      <c r="AK32" s="394"/>
      <c r="AL32" s="394"/>
      <c r="AM32" s="394"/>
      <c r="AN32" s="394"/>
      <c r="AO32" s="394"/>
      <c r="AP32" s="395"/>
      <c r="AQ32" s="389"/>
      <c r="AR32" s="394"/>
      <c r="AS32" s="394"/>
      <c r="AT32" s="394"/>
      <c r="AU32" s="394"/>
      <c r="AV32" s="394"/>
      <c r="AW32" s="394"/>
      <c r="AX32" s="394"/>
      <c r="AY32" s="445" t="s">
        <v>74</v>
      </c>
      <c r="AZ32" s="394"/>
      <c r="BA32" s="394"/>
      <c r="BB32" s="394"/>
      <c r="BC32" s="394"/>
      <c r="BD32" s="394"/>
      <c r="BE32" s="394"/>
      <c r="BF32" s="394"/>
      <c r="BG32" s="445" t="s">
        <v>74</v>
      </c>
      <c r="BH32" s="394"/>
      <c r="BI32" s="394"/>
      <c r="BJ32" s="394"/>
      <c r="BK32" s="394"/>
      <c r="BL32" s="394"/>
      <c r="BM32" s="394"/>
      <c r="BN32" s="395"/>
      <c r="BO32" s="389" t="s">
        <v>217</v>
      </c>
      <c r="BP32" s="394"/>
      <c r="BQ32" s="394"/>
      <c r="BR32" s="394"/>
      <c r="BS32" s="394"/>
      <c r="BT32" s="394"/>
      <c r="BU32" s="395"/>
      <c r="BV32" s="317"/>
    </row>
    <row r="33" spans="1:74" ht="14.25" customHeight="1">
      <c r="A33" s="323"/>
      <c r="B33" s="323"/>
      <c r="C33" s="323"/>
      <c r="D33" s="323"/>
      <c r="E33" s="323"/>
      <c r="F33" s="323"/>
      <c r="G33" s="323"/>
      <c r="H33" s="323"/>
      <c r="I33" s="323"/>
      <c r="J33" s="323"/>
      <c r="K33" s="321"/>
      <c r="L33" s="194"/>
      <c r="M33" s="194"/>
      <c r="N33" s="194"/>
      <c r="O33" s="194"/>
      <c r="P33" s="322"/>
      <c r="Q33" s="321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322"/>
      <c r="AQ33" s="321"/>
      <c r="AR33" s="194"/>
      <c r="AS33" s="194"/>
      <c r="AT33" s="194"/>
      <c r="AU33" s="194"/>
      <c r="AV33" s="194"/>
      <c r="AW33" s="194"/>
      <c r="AX33" s="194"/>
      <c r="AY33" s="446"/>
      <c r="AZ33" s="194"/>
      <c r="BA33" s="194"/>
      <c r="BB33" s="194"/>
      <c r="BC33" s="194"/>
      <c r="BD33" s="194"/>
      <c r="BE33" s="194"/>
      <c r="BF33" s="194"/>
      <c r="BG33" s="446"/>
      <c r="BH33" s="194"/>
      <c r="BI33" s="194"/>
      <c r="BJ33" s="194"/>
      <c r="BK33" s="194"/>
      <c r="BL33" s="194"/>
      <c r="BM33" s="194"/>
      <c r="BN33" s="322"/>
      <c r="BO33" s="321"/>
      <c r="BP33" s="194"/>
      <c r="BQ33" s="194"/>
      <c r="BR33" s="194"/>
      <c r="BS33" s="194"/>
      <c r="BT33" s="194"/>
      <c r="BU33" s="322"/>
      <c r="BV33" s="317"/>
    </row>
    <row r="34" spans="1:74" ht="14.25" customHeight="1">
      <c r="A34" s="389" t="s">
        <v>63</v>
      </c>
      <c r="B34" s="394"/>
      <c r="C34" s="394"/>
      <c r="D34" s="394"/>
      <c r="E34" s="394"/>
      <c r="F34" s="394"/>
      <c r="G34" s="394"/>
      <c r="H34" s="394"/>
      <c r="I34" s="394"/>
      <c r="J34" s="395"/>
      <c r="K34" s="389" t="s">
        <v>62</v>
      </c>
      <c r="L34" s="394"/>
      <c r="M34" s="394"/>
      <c r="N34" s="394"/>
      <c r="O34" s="394"/>
      <c r="P34" s="395"/>
      <c r="Q34" s="389"/>
      <c r="R34" s="394"/>
      <c r="S34" s="394"/>
      <c r="T34" s="394"/>
      <c r="U34" s="394"/>
      <c r="V34" s="394"/>
      <c r="W34" s="394"/>
      <c r="X34" s="394"/>
      <c r="Y34" s="394"/>
      <c r="Z34" s="394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5"/>
      <c r="AQ34" s="389"/>
      <c r="AR34" s="394"/>
      <c r="AS34" s="394"/>
      <c r="AT34" s="394"/>
      <c r="AU34" s="394"/>
      <c r="AV34" s="394"/>
      <c r="AW34" s="394"/>
      <c r="AX34" s="394"/>
      <c r="AY34" s="445" t="s">
        <v>74</v>
      </c>
      <c r="AZ34" s="394"/>
      <c r="BA34" s="394"/>
      <c r="BB34" s="394"/>
      <c r="BC34" s="394"/>
      <c r="BD34" s="394"/>
      <c r="BE34" s="394"/>
      <c r="BF34" s="394"/>
      <c r="BG34" s="445" t="s">
        <v>74</v>
      </c>
      <c r="BH34" s="394"/>
      <c r="BI34" s="394"/>
      <c r="BJ34" s="394"/>
      <c r="BK34" s="394"/>
      <c r="BL34" s="394"/>
      <c r="BM34" s="394"/>
      <c r="BN34" s="395"/>
      <c r="BO34" s="389" t="s">
        <v>217</v>
      </c>
      <c r="BP34" s="394"/>
      <c r="BQ34" s="394"/>
      <c r="BR34" s="394"/>
      <c r="BS34" s="394"/>
      <c r="BT34" s="394"/>
      <c r="BU34" s="395"/>
      <c r="BV34" s="317"/>
    </row>
    <row r="35" spans="1:74" ht="14.25" customHeight="1">
      <c r="A35" s="509"/>
      <c r="B35" s="193"/>
      <c r="C35" s="193"/>
      <c r="D35" s="193"/>
      <c r="E35" s="193"/>
      <c r="F35" s="193"/>
      <c r="G35" s="193"/>
      <c r="H35" s="193"/>
      <c r="I35" s="193"/>
      <c r="J35" s="532"/>
      <c r="K35" s="509"/>
      <c r="L35" s="200"/>
      <c r="M35" s="200"/>
      <c r="N35" s="200"/>
      <c r="O35" s="200"/>
      <c r="P35" s="532"/>
      <c r="Q35" s="321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322"/>
      <c r="AQ35" s="321"/>
      <c r="AR35" s="194"/>
      <c r="AS35" s="194"/>
      <c r="AT35" s="194"/>
      <c r="AU35" s="194"/>
      <c r="AV35" s="194"/>
      <c r="AW35" s="194"/>
      <c r="AX35" s="194"/>
      <c r="AY35" s="446"/>
      <c r="AZ35" s="194"/>
      <c r="BA35" s="194"/>
      <c r="BB35" s="194"/>
      <c r="BC35" s="194"/>
      <c r="BD35" s="194"/>
      <c r="BE35" s="194"/>
      <c r="BF35" s="194"/>
      <c r="BG35" s="446"/>
      <c r="BH35" s="194"/>
      <c r="BI35" s="194"/>
      <c r="BJ35" s="194"/>
      <c r="BK35" s="194"/>
      <c r="BL35" s="194"/>
      <c r="BM35" s="194"/>
      <c r="BN35" s="322"/>
      <c r="BO35" s="321"/>
      <c r="BP35" s="194"/>
      <c r="BQ35" s="194"/>
      <c r="BR35" s="194"/>
      <c r="BS35" s="194"/>
      <c r="BT35" s="194"/>
      <c r="BU35" s="322"/>
      <c r="BV35" s="317"/>
    </row>
    <row r="36" spans="1:74" ht="14.25" customHeight="1">
      <c r="A36" s="509"/>
      <c r="B36" s="193"/>
      <c r="C36" s="193"/>
      <c r="D36" s="193"/>
      <c r="E36" s="193"/>
      <c r="F36" s="193"/>
      <c r="G36" s="193"/>
      <c r="H36" s="193"/>
      <c r="I36" s="193"/>
      <c r="J36" s="532"/>
      <c r="K36" s="509"/>
      <c r="L36" s="200"/>
      <c r="M36" s="200"/>
      <c r="N36" s="200"/>
      <c r="O36" s="200"/>
      <c r="P36" s="532"/>
      <c r="Q36" s="389"/>
      <c r="R36" s="394"/>
      <c r="S36" s="394"/>
      <c r="T36" s="394"/>
      <c r="U36" s="394"/>
      <c r="V36" s="394"/>
      <c r="W36" s="394"/>
      <c r="X36" s="394"/>
      <c r="Y36" s="394"/>
      <c r="Z36" s="394"/>
      <c r="AA36" s="394"/>
      <c r="AB36" s="394"/>
      <c r="AC36" s="394"/>
      <c r="AD36" s="394"/>
      <c r="AE36" s="394"/>
      <c r="AF36" s="394"/>
      <c r="AG36" s="394"/>
      <c r="AH36" s="394"/>
      <c r="AI36" s="394"/>
      <c r="AJ36" s="394"/>
      <c r="AK36" s="394"/>
      <c r="AL36" s="394"/>
      <c r="AM36" s="394"/>
      <c r="AN36" s="394"/>
      <c r="AO36" s="394"/>
      <c r="AP36" s="395"/>
      <c r="AQ36" s="389"/>
      <c r="AR36" s="394"/>
      <c r="AS36" s="394"/>
      <c r="AT36" s="394"/>
      <c r="AU36" s="394"/>
      <c r="AV36" s="394"/>
      <c r="AW36" s="394"/>
      <c r="AX36" s="394"/>
      <c r="AY36" s="445" t="s">
        <v>74</v>
      </c>
      <c r="AZ36" s="394"/>
      <c r="BA36" s="394"/>
      <c r="BB36" s="394"/>
      <c r="BC36" s="394"/>
      <c r="BD36" s="394"/>
      <c r="BE36" s="394"/>
      <c r="BF36" s="394"/>
      <c r="BG36" s="445" t="s">
        <v>74</v>
      </c>
      <c r="BH36" s="394"/>
      <c r="BI36" s="394"/>
      <c r="BJ36" s="394"/>
      <c r="BK36" s="394"/>
      <c r="BL36" s="394"/>
      <c r="BM36" s="394"/>
      <c r="BN36" s="395"/>
      <c r="BO36" s="389" t="s">
        <v>217</v>
      </c>
      <c r="BP36" s="394"/>
      <c r="BQ36" s="394"/>
      <c r="BR36" s="394"/>
      <c r="BS36" s="394"/>
      <c r="BT36" s="394"/>
      <c r="BU36" s="395"/>
      <c r="BV36" s="317"/>
    </row>
    <row r="37" spans="1:74" ht="14.25" customHeight="1">
      <c r="A37" s="509"/>
      <c r="B37" s="193"/>
      <c r="C37" s="193"/>
      <c r="D37" s="193"/>
      <c r="E37" s="193"/>
      <c r="F37" s="193"/>
      <c r="G37" s="193"/>
      <c r="H37" s="193"/>
      <c r="I37" s="193"/>
      <c r="J37" s="532"/>
      <c r="K37" s="321"/>
      <c r="L37" s="194"/>
      <c r="M37" s="194"/>
      <c r="N37" s="194"/>
      <c r="O37" s="194"/>
      <c r="P37" s="322"/>
      <c r="Q37" s="321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322"/>
      <c r="AQ37" s="321"/>
      <c r="AR37" s="194"/>
      <c r="AS37" s="194"/>
      <c r="AT37" s="194"/>
      <c r="AU37" s="194"/>
      <c r="AV37" s="194"/>
      <c r="AW37" s="194"/>
      <c r="AX37" s="194"/>
      <c r="AY37" s="446"/>
      <c r="AZ37" s="194"/>
      <c r="BA37" s="194"/>
      <c r="BB37" s="194"/>
      <c r="BC37" s="194"/>
      <c r="BD37" s="194"/>
      <c r="BE37" s="194"/>
      <c r="BF37" s="194"/>
      <c r="BG37" s="446"/>
      <c r="BH37" s="194"/>
      <c r="BI37" s="194"/>
      <c r="BJ37" s="194"/>
      <c r="BK37" s="194"/>
      <c r="BL37" s="194"/>
      <c r="BM37" s="194"/>
      <c r="BN37" s="322"/>
      <c r="BO37" s="321"/>
      <c r="BP37" s="194"/>
      <c r="BQ37" s="194"/>
      <c r="BR37" s="194"/>
      <c r="BS37" s="194"/>
      <c r="BT37" s="194"/>
      <c r="BU37" s="322"/>
      <c r="BV37" s="317"/>
    </row>
    <row r="38" spans="1:74" ht="14.25" customHeight="1">
      <c r="A38" s="509"/>
      <c r="B38" s="193"/>
      <c r="C38" s="193"/>
      <c r="D38" s="193"/>
      <c r="E38" s="193"/>
      <c r="F38" s="193"/>
      <c r="G38" s="193"/>
      <c r="H38" s="193"/>
      <c r="I38" s="193"/>
      <c r="J38" s="532"/>
      <c r="K38" s="542" t="s">
        <v>205</v>
      </c>
      <c r="L38" s="394"/>
      <c r="M38" s="394"/>
      <c r="N38" s="394"/>
      <c r="O38" s="394"/>
      <c r="P38" s="395"/>
      <c r="Q38" s="389"/>
      <c r="R38" s="394"/>
      <c r="S38" s="394"/>
      <c r="T38" s="394"/>
      <c r="U38" s="394"/>
      <c r="V38" s="394"/>
      <c r="W38" s="394"/>
      <c r="X38" s="394"/>
      <c r="Y38" s="394"/>
      <c r="Z38" s="394"/>
      <c r="AA38" s="394"/>
      <c r="AB38" s="394"/>
      <c r="AC38" s="394"/>
      <c r="AD38" s="394"/>
      <c r="AE38" s="394"/>
      <c r="AF38" s="394"/>
      <c r="AG38" s="394"/>
      <c r="AH38" s="394"/>
      <c r="AI38" s="394"/>
      <c r="AJ38" s="394"/>
      <c r="AK38" s="394"/>
      <c r="AL38" s="394"/>
      <c r="AM38" s="394"/>
      <c r="AN38" s="394"/>
      <c r="AO38" s="394"/>
      <c r="AP38" s="395"/>
      <c r="AQ38" s="389"/>
      <c r="AR38" s="394"/>
      <c r="AS38" s="394"/>
      <c r="AT38" s="394"/>
      <c r="AU38" s="394"/>
      <c r="AV38" s="394"/>
      <c r="AW38" s="394"/>
      <c r="AX38" s="394"/>
      <c r="AY38" s="445" t="s">
        <v>74</v>
      </c>
      <c r="AZ38" s="394"/>
      <c r="BA38" s="394"/>
      <c r="BB38" s="394"/>
      <c r="BC38" s="394"/>
      <c r="BD38" s="394"/>
      <c r="BE38" s="394"/>
      <c r="BF38" s="394"/>
      <c r="BG38" s="445" t="s">
        <v>74</v>
      </c>
      <c r="BH38" s="394"/>
      <c r="BI38" s="394"/>
      <c r="BJ38" s="394"/>
      <c r="BK38" s="394"/>
      <c r="BL38" s="394"/>
      <c r="BM38" s="394"/>
      <c r="BN38" s="395"/>
      <c r="BO38" s="389" t="s">
        <v>217</v>
      </c>
      <c r="BP38" s="394"/>
      <c r="BQ38" s="394"/>
      <c r="BR38" s="394"/>
      <c r="BS38" s="394"/>
      <c r="BT38" s="394"/>
      <c r="BU38" s="395"/>
      <c r="BV38" s="317"/>
    </row>
    <row r="39" spans="1:74" ht="14.25" customHeight="1">
      <c r="A39" s="321"/>
      <c r="B39" s="194"/>
      <c r="C39" s="194"/>
      <c r="D39" s="194"/>
      <c r="E39" s="194"/>
      <c r="F39" s="194"/>
      <c r="G39" s="194"/>
      <c r="H39" s="194"/>
      <c r="I39" s="194"/>
      <c r="J39" s="322"/>
      <c r="K39" s="321"/>
      <c r="L39" s="194"/>
      <c r="M39" s="194"/>
      <c r="N39" s="194"/>
      <c r="O39" s="194"/>
      <c r="P39" s="322"/>
      <c r="Q39" s="321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322"/>
      <c r="AQ39" s="321"/>
      <c r="AR39" s="194"/>
      <c r="AS39" s="194"/>
      <c r="AT39" s="194"/>
      <c r="AU39" s="194"/>
      <c r="AV39" s="194"/>
      <c r="AW39" s="194"/>
      <c r="AX39" s="194"/>
      <c r="AY39" s="446"/>
      <c r="AZ39" s="194"/>
      <c r="BA39" s="194"/>
      <c r="BB39" s="194"/>
      <c r="BC39" s="194"/>
      <c r="BD39" s="194"/>
      <c r="BE39" s="194"/>
      <c r="BF39" s="194"/>
      <c r="BG39" s="446"/>
      <c r="BH39" s="194"/>
      <c r="BI39" s="194"/>
      <c r="BJ39" s="194"/>
      <c r="BK39" s="194"/>
      <c r="BL39" s="194"/>
      <c r="BM39" s="194"/>
      <c r="BN39" s="322"/>
      <c r="BO39" s="321"/>
      <c r="BP39" s="194"/>
      <c r="BQ39" s="194"/>
      <c r="BR39" s="194"/>
      <c r="BS39" s="194"/>
      <c r="BT39" s="194"/>
      <c r="BU39" s="322"/>
      <c r="BV39" s="317"/>
    </row>
    <row r="40" spans="1:74" ht="14.25" customHeight="1">
      <c r="A40" s="542" t="s">
        <v>64</v>
      </c>
      <c r="B40" s="598"/>
      <c r="C40" s="598"/>
      <c r="D40" s="598"/>
      <c r="E40" s="598"/>
      <c r="F40" s="598"/>
      <c r="G40" s="598"/>
      <c r="H40" s="598"/>
      <c r="I40" s="598"/>
      <c r="J40" s="599"/>
      <c r="K40" s="389" t="s">
        <v>62</v>
      </c>
      <c r="L40" s="394"/>
      <c r="M40" s="394"/>
      <c r="N40" s="394"/>
      <c r="O40" s="394"/>
      <c r="P40" s="395"/>
      <c r="Q40" s="389"/>
      <c r="R40" s="394"/>
      <c r="S40" s="394"/>
      <c r="T40" s="394"/>
      <c r="U40" s="394"/>
      <c r="V40" s="394"/>
      <c r="W40" s="394"/>
      <c r="X40" s="394"/>
      <c r="Y40" s="394"/>
      <c r="Z40" s="394"/>
      <c r="AA40" s="394"/>
      <c r="AB40" s="394"/>
      <c r="AC40" s="394"/>
      <c r="AD40" s="394"/>
      <c r="AE40" s="394"/>
      <c r="AF40" s="394"/>
      <c r="AG40" s="394"/>
      <c r="AH40" s="394"/>
      <c r="AI40" s="394"/>
      <c r="AJ40" s="394"/>
      <c r="AK40" s="394"/>
      <c r="AL40" s="394"/>
      <c r="AM40" s="394"/>
      <c r="AN40" s="394"/>
      <c r="AO40" s="394"/>
      <c r="AP40" s="395"/>
      <c r="AQ40" s="389"/>
      <c r="AR40" s="394"/>
      <c r="AS40" s="394"/>
      <c r="AT40" s="394"/>
      <c r="AU40" s="394"/>
      <c r="AV40" s="394"/>
      <c r="AW40" s="394"/>
      <c r="AX40" s="394"/>
      <c r="AY40" s="445" t="s">
        <v>74</v>
      </c>
      <c r="AZ40" s="394"/>
      <c r="BA40" s="394"/>
      <c r="BB40" s="394"/>
      <c r="BC40" s="394"/>
      <c r="BD40" s="394"/>
      <c r="BE40" s="394"/>
      <c r="BF40" s="394"/>
      <c r="BG40" s="445" t="s">
        <v>74</v>
      </c>
      <c r="BH40" s="394"/>
      <c r="BI40" s="394"/>
      <c r="BJ40" s="394"/>
      <c r="BK40" s="394"/>
      <c r="BL40" s="394"/>
      <c r="BM40" s="394"/>
      <c r="BN40" s="395"/>
      <c r="BO40" s="389" t="s">
        <v>217</v>
      </c>
      <c r="BP40" s="394"/>
      <c r="BQ40" s="394"/>
      <c r="BR40" s="394"/>
      <c r="BS40" s="394"/>
      <c r="BT40" s="394"/>
      <c r="BU40" s="395"/>
      <c r="BV40" s="317"/>
    </row>
    <row r="41" spans="1:74" ht="14.25" customHeight="1">
      <c r="A41" s="600"/>
      <c r="B41" s="601"/>
      <c r="C41" s="601"/>
      <c r="D41" s="601"/>
      <c r="E41" s="601"/>
      <c r="F41" s="601"/>
      <c r="G41" s="601"/>
      <c r="H41" s="601"/>
      <c r="I41" s="601"/>
      <c r="J41" s="602"/>
      <c r="K41" s="509"/>
      <c r="L41" s="200"/>
      <c r="M41" s="200"/>
      <c r="N41" s="200"/>
      <c r="O41" s="200"/>
      <c r="P41" s="532"/>
      <c r="Q41" s="321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322"/>
      <c r="AQ41" s="321"/>
      <c r="AR41" s="194"/>
      <c r="AS41" s="194"/>
      <c r="AT41" s="194"/>
      <c r="AU41" s="194"/>
      <c r="AV41" s="194"/>
      <c r="AW41" s="194"/>
      <c r="AX41" s="194"/>
      <c r="AY41" s="446"/>
      <c r="AZ41" s="194"/>
      <c r="BA41" s="194"/>
      <c r="BB41" s="194"/>
      <c r="BC41" s="194"/>
      <c r="BD41" s="194"/>
      <c r="BE41" s="194"/>
      <c r="BF41" s="194"/>
      <c r="BG41" s="446"/>
      <c r="BH41" s="194"/>
      <c r="BI41" s="194"/>
      <c r="BJ41" s="194"/>
      <c r="BK41" s="194"/>
      <c r="BL41" s="194"/>
      <c r="BM41" s="194"/>
      <c r="BN41" s="322"/>
      <c r="BO41" s="321"/>
      <c r="BP41" s="194"/>
      <c r="BQ41" s="194"/>
      <c r="BR41" s="194"/>
      <c r="BS41" s="194"/>
      <c r="BT41" s="194"/>
      <c r="BU41" s="322"/>
      <c r="BV41" s="317"/>
    </row>
    <row r="42" spans="1:74" ht="14.25" customHeight="1">
      <c r="A42" s="600"/>
      <c r="B42" s="601"/>
      <c r="C42" s="601"/>
      <c r="D42" s="601"/>
      <c r="E42" s="601"/>
      <c r="F42" s="601"/>
      <c r="G42" s="601"/>
      <c r="H42" s="601"/>
      <c r="I42" s="601"/>
      <c r="J42" s="602"/>
      <c r="K42" s="509"/>
      <c r="L42" s="200"/>
      <c r="M42" s="200"/>
      <c r="N42" s="200"/>
      <c r="O42" s="200"/>
      <c r="P42" s="532"/>
      <c r="Q42" s="389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5"/>
      <c r="AQ42" s="389"/>
      <c r="AR42" s="394"/>
      <c r="AS42" s="394"/>
      <c r="AT42" s="394"/>
      <c r="AU42" s="394"/>
      <c r="AV42" s="394"/>
      <c r="AW42" s="394"/>
      <c r="AX42" s="394"/>
      <c r="AY42" s="445" t="s">
        <v>74</v>
      </c>
      <c r="AZ42" s="394"/>
      <c r="BA42" s="394"/>
      <c r="BB42" s="394"/>
      <c r="BC42" s="394"/>
      <c r="BD42" s="394"/>
      <c r="BE42" s="394"/>
      <c r="BF42" s="394"/>
      <c r="BG42" s="445" t="s">
        <v>74</v>
      </c>
      <c r="BH42" s="394"/>
      <c r="BI42" s="394"/>
      <c r="BJ42" s="394"/>
      <c r="BK42" s="394"/>
      <c r="BL42" s="394"/>
      <c r="BM42" s="394"/>
      <c r="BN42" s="395"/>
      <c r="BO42" s="389" t="s">
        <v>217</v>
      </c>
      <c r="BP42" s="394"/>
      <c r="BQ42" s="394"/>
      <c r="BR42" s="394"/>
      <c r="BS42" s="394"/>
      <c r="BT42" s="394"/>
      <c r="BU42" s="395"/>
      <c r="BV42" s="317"/>
    </row>
    <row r="43" spans="1:74" ht="14.25" customHeight="1">
      <c r="A43" s="600"/>
      <c r="B43" s="601"/>
      <c r="C43" s="601"/>
      <c r="D43" s="601"/>
      <c r="E43" s="601"/>
      <c r="F43" s="601"/>
      <c r="G43" s="601"/>
      <c r="H43" s="601"/>
      <c r="I43" s="601"/>
      <c r="J43" s="602"/>
      <c r="K43" s="321"/>
      <c r="L43" s="194"/>
      <c r="M43" s="194"/>
      <c r="N43" s="194"/>
      <c r="O43" s="194"/>
      <c r="P43" s="322"/>
      <c r="Q43" s="321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322"/>
      <c r="AQ43" s="321"/>
      <c r="AR43" s="194"/>
      <c r="AS43" s="194"/>
      <c r="AT43" s="194"/>
      <c r="AU43" s="194"/>
      <c r="AV43" s="194"/>
      <c r="AW43" s="194"/>
      <c r="AX43" s="194"/>
      <c r="AY43" s="446"/>
      <c r="AZ43" s="194"/>
      <c r="BA43" s="194"/>
      <c r="BB43" s="194"/>
      <c r="BC43" s="194"/>
      <c r="BD43" s="194"/>
      <c r="BE43" s="194"/>
      <c r="BF43" s="194"/>
      <c r="BG43" s="446"/>
      <c r="BH43" s="194"/>
      <c r="BI43" s="194"/>
      <c r="BJ43" s="194"/>
      <c r="BK43" s="194"/>
      <c r="BL43" s="194"/>
      <c r="BM43" s="194"/>
      <c r="BN43" s="322"/>
      <c r="BO43" s="321"/>
      <c r="BP43" s="194"/>
      <c r="BQ43" s="194"/>
      <c r="BR43" s="194"/>
      <c r="BS43" s="194"/>
      <c r="BT43" s="194"/>
      <c r="BU43" s="322"/>
      <c r="BV43" s="317"/>
    </row>
    <row r="44" spans="1:74" ht="14.25" customHeight="1">
      <c r="A44" s="600"/>
      <c r="B44" s="601"/>
      <c r="C44" s="601"/>
      <c r="D44" s="601"/>
      <c r="E44" s="601"/>
      <c r="F44" s="601"/>
      <c r="G44" s="601"/>
      <c r="H44" s="601"/>
      <c r="I44" s="601"/>
      <c r="J44" s="602"/>
      <c r="K44" s="542" t="s">
        <v>205</v>
      </c>
      <c r="L44" s="394"/>
      <c r="M44" s="394"/>
      <c r="N44" s="394"/>
      <c r="O44" s="394"/>
      <c r="P44" s="395"/>
      <c r="Q44" s="389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5"/>
      <c r="AQ44" s="389"/>
      <c r="AR44" s="394"/>
      <c r="AS44" s="394"/>
      <c r="AT44" s="394"/>
      <c r="AU44" s="394"/>
      <c r="AV44" s="394"/>
      <c r="AW44" s="394"/>
      <c r="AX44" s="394"/>
      <c r="AY44" s="445" t="s">
        <v>74</v>
      </c>
      <c r="AZ44" s="394"/>
      <c r="BA44" s="394"/>
      <c r="BB44" s="394"/>
      <c r="BC44" s="394"/>
      <c r="BD44" s="394"/>
      <c r="BE44" s="394"/>
      <c r="BF44" s="394"/>
      <c r="BG44" s="445" t="s">
        <v>74</v>
      </c>
      <c r="BH44" s="394"/>
      <c r="BI44" s="394"/>
      <c r="BJ44" s="394"/>
      <c r="BK44" s="394"/>
      <c r="BL44" s="394"/>
      <c r="BM44" s="394"/>
      <c r="BN44" s="395"/>
      <c r="BO44" s="389" t="s">
        <v>217</v>
      </c>
      <c r="BP44" s="394"/>
      <c r="BQ44" s="394"/>
      <c r="BR44" s="394"/>
      <c r="BS44" s="394"/>
      <c r="BT44" s="394"/>
      <c r="BU44" s="395"/>
      <c r="BV44" s="317"/>
    </row>
    <row r="45" spans="1:74" ht="14.25" customHeight="1">
      <c r="A45" s="603"/>
      <c r="B45" s="604"/>
      <c r="C45" s="604"/>
      <c r="D45" s="604"/>
      <c r="E45" s="604"/>
      <c r="F45" s="604"/>
      <c r="G45" s="604"/>
      <c r="H45" s="604"/>
      <c r="I45" s="604"/>
      <c r="J45" s="605"/>
      <c r="K45" s="321"/>
      <c r="L45" s="194"/>
      <c r="M45" s="194"/>
      <c r="N45" s="194"/>
      <c r="O45" s="194"/>
      <c r="P45" s="322"/>
      <c r="Q45" s="321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322"/>
      <c r="AQ45" s="321"/>
      <c r="AR45" s="194"/>
      <c r="AS45" s="194"/>
      <c r="AT45" s="194"/>
      <c r="AU45" s="194"/>
      <c r="AV45" s="194"/>
      <c r="AW45" s="194"/>
      <c r="AX45" s="194"/>
      <c r="AY45" s="446"/>
      <c r="AZ45" s="194"/>
      <c r="BA45" s="194"/>
      <c r="BB45" s="194"/>
      <c r="BC45" s="194"/>
      <c r="BD45" s="194"/>
      <c r="BE45" s="194"/>
      <c r="BF45" s="194"/>
      <c r="BG45" s="446"/>
      <c r="BH45" s="194"/>
      <c r="BI45" s="194"/>
      <c r="BJ45" s="194"/>
      <c r="BK45" s="194"/>
      <c r="BL45" s="194"/>
      <c r="BM45" s="194"/>
      <c r="BN45" s="322"/>
      <c r="BO45" s="321"/>
      <c r="BP45" s="194"/>
      <c r="BQ45" s="194"/>
      <c r="BR45" s="194"/>
      <c r="BS45" s="194"/>
      <c r="BT45" s="194"/>
      <c r="BU45" s="322"/>
      <c r="BV45" s="317"/>
    </row>
    <row r="46" spans="1:74" ht="14.25" customHeight="1">
      <c r="A46" s="542" t="s">
        <v>65</v>
      </c>
      <c r="B46" s="598"/>
      <c r="C46" s="598"/>
      <c r="D46" s="598"/>
      <c r="E46" s="598"/>
      <c r="F46" s="598"/>
      <c r="G46" s="598"/>
      <c r="H46" s="598"/>
      <c r="I46" s="598"/>
      <c r="J46" s="599"/>
      <c r="K46" s="389" t="s">
        <v>62</v>
      </c>
      <c r="L46" s="394"/>
      <c r="M46" s="394"/>
      <c r="N46" s="394"/>
      <c r="O46" s="394"/>
      <c r="P46" s="395"/>
      <c r="Q46" s="389"/>
      <c r="R46" s="394"/>
      <c r="S46" s="394"/>
      <c r="T46" s="394"/>
      <c r="U46" s="394"/>
      <c r="V46" s="394"/>
      <c r="W46" s="394"/>
      <c r="X46" s="394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394"/>
      <c r="AM46" s="394"/>
      <c r="AN46" s="394"/>
      <c r="AO46" s="394"/>
      <c r="AP46" s="395"/>
      <c r="AQ46" s="389"/>
      <c r="AR46" s="394"/>
      <c r="AS46" s="394"/>
      <c r="AT46" s="394"/>
      <c r="AU46" s="394"/>
      <c r="AV46" s="394"/>
      <c r="AW46" s="394"/>
      <c r="AX46" s="394"/>
      <c r="AY46" s="445" t="s">
        <v>74</v>
      </c>
      <c r="AZ46" s="394"/>
      <c r="BA46" s="394"/>
      <c r="BB46" s="394"/>
      <c r="BC46" s="394"/>
      <c r="BD46" s="394"/>
      <c r="BE46" s="394"/>
      <c r="BF46" s="394"/>
      <c r="BG46" s="445" t="s">
        <v>74</v>
      </c>
      <c r="BH46" s="394"/>
      <c r="BI46" s="394"/>
      <c r="BJ46" s="394"/>
      <c r="BK46" s="394"/>
      <c r="BL46" s="394"/>
      <c r="BM46" s="394"/>
      <c r="BN46" s="395"/>
      <c r="BO46" s="389" t="s">
        <v>217</v>
      </c>
      <c r="BP46" s="394"/>
      <c r="BQ46" s="394"/>
      <c r="BR46" s="394"/>
      <c r="BS46" s="394"/>
      <c r="BT46" s="394"/>
      <c r="BU46" s="395"/>
      <c r="BV46" s="317"/>
    </row>
    <row r="47" spans="1:74" ht="14.25" customHeight="1">
      <c r="A47" s="600"/>
      <c r="B47" s="601"/>
      <c r="C47" s="601"/>
      <c r="D47" s="601"/>
      <c r="E47" s="601"/>
      <c r="F47" s="601"/>
      <c r="G47" s="601"/>
      <c r="H47" s="601"/>
      <c r="I47" s="601"/>
      <c r="J47" s="602"/>
      <c r="K47" s="509"/>
      <c r="L47" s="200"/>
      <c r="M47" s="200"/>
      <c r="N47" s="200"/>
      <c r="O47" s="200"/>
      <c r="P47" s="532"/>
      <c r="Q47" s="321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322"/>
      <c r="AQ47" s="321"/>
      <c r="AR47" s="194"/>
      <c r="AS47" s="194"/>
      <c r="AT47" s="194"/>
      <c r="AU47" s="194"/>
      <c r="AV47" s="194"/>
      <c r="AW47" s="194"/>
      <c r="AX47" s="194"/>
      <c r="AY47" s="446"/>
      <c r="AZ47" s="194"/>
      <c r="BA47" s="194"/>
      <c r="BB47" s="194"/>
      <c r="BC47" s="194"/>
      <c r="BD47" s="194"/>
      <c r="BE47" s="194"/>
      <c r="BF47" s="194"/>
      <c r="BG47" s="446"/>
      <c r="BH47" s="194"/>
      <c r="BI47" s="194"/>
      <c r="BJ47" s="194"/>
      <c r="BK47" s="194"/>
      <c r="BL47" s="194"/>
      <c r="BM47" s="194"/>
      <c r="BN47" s="322"/>
      <c r="BO47" s="321"/>
      <c r="BP47" s="194"/>
      <c r="BQ47" s="194"/>
      <c r="BR47" s="194"/>
      <c r="BS47" s="194"/>
      <c r="BT47" s="194"/>
      <c r="BU47" s="322"/>
      <c r="BV47" s="317"/>
    </row>
    <row r="48" spans="1:74" ht="14.25" customHeight="1">
      <c r="A48" s="600"/>
      <c r="B48" s="601"/>
      <c r="C48" s="601"/>
      <c r="D48" s="601"/>
      <c r="E48" s="601"/>
      <c r="F48" s="601"/>
      <c r="G48" s="601"/>
      <c r="H48" s="601"/>
      <c r="I48" s="601"/>
      <c r="J48" s="602"/>
      <c r="K48" s="509"/>
      <c r="L48" s="200"/>
      <c r="M48" s="200"/>
      <c r="N48" s="200"/>
      <c r="O48" s="200"/>
      <c r="P48" s="532"/>
      <c r="Q48" s="389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5"/>
      <c r="AQ48" s="389"/>
      <c r="AR48" s="394"/>
      <c r="AS48" s="394"/>
      <c r="AT48" s="394"/>
      <c r="AU48" s="394"/>
      <c r="AV48" s="394"/>
      <c r="AW48" s="394"/>
      <c r="AX48" s="394"/>
      <c r="AY48" s="445" t="s">
        <v>74</v>
      </c>
      <c r="AZ48" s="394"/>
      <c r="BA48" s="394"/>
      <c r="BB48" s="394"/>
      <c r="BC48" s="394"/>
      <c r="BD48" s="394"/>
      <c r="BE48" s="394"/>
      <c r="BF48" s="394"/>
      <c r="BG48" s="445" t="s">
        <v>74</v>
      </c>
      <c r="BH48" s="394"/>
      <c r="BI48" s="394"/>
      <c r="BJ48" s="394"/>
      <c r="BK48" s="394"/>
      <c r="BL48" s="394"/>
      <c r="BM48" s="394"/>
      <c r="BN48" s="395"/>
      <c r="BO48" s="389" t="s">
        <v>217</v>
      </c>
      <c r="BP48" s="394"/>
      <c r="BQ48" s="394"/>
      <c r="BR48" s="394"/>
      <c r="BS48" s="394"/>
      <c r="BT48" s="394"/>
      <c r="BU48" s="395"/>
      <c r="BV48" s="317"/>
    </row>
    <row r="49" spans="1:77" ht="14.25" customHeight="1">
      <c r="A49" s="600"/>
      <c r="B49" s="601"/>
      <c r="C49" s="601"/>
      <c r="D49" s="601"/>
      <c r="E49" s="601"/>
      <c r="F49" s="601"/>
      <c r="G49" s="601"/>
      <c r="H49" s="601"/>
      <c r="I49" s="601"/>
      <c r="J49" s="602"/>
      <c r="K49" s="321"/>
      <c r="L49" s="194"/>
      <c r="M49" s="194"/>
      <c r="N49" s="194"/>
      <c r="O49" s="194"/>
      <c r="P49" s="322"/>
      <c r="Q49" s="321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322"/>
      <c r="AQ49" s="321"/>
      <c r="AR49" s="194"/>
      <c r="AS49" s="194"/>
      <c r="AT49" s="194"/>
      <c r="AU49" s="194"/>
      <c r="AV49" s="194"/>
      <c r="AW49" s="194"/>
      <c r="AX49" s="194"/>
      <c r="AY49" s="446"/>
      <c r="AZ49" s="194"/>
      <c r="BA49" s="194"/>
      <c r="BB49" s="194"/>
      <c r="BC49" s="194"/>
      <c r="BD49" s="194"/>
      <c r="BE49" s="194"/>
      <c r="BF49" s="194"/>
      <c r="BG49" s="446"/>
      <c r="BH49" s="194"/>
      <c r="BI49" s="194"/>
      <c r="BJ49" s="194"/>
      <c r="BK49" s="194"/>
      <c r="BL49" s="194"/>
      <c r="BM49" s="194"/>
      <c r="BN49" s="322"/>
      <c r="BO49" s="321"/>
      <c r="BP49" s="194"/>
      <c r="BQ49" s="194"/>
      <c r="BR49" s="194"/>
      <c r="BS49" s="194"/>
      <c r="BT49" s="194"/>
      <c r="BU49" s="322"/>
      <c r="BV49" s="317"/>
    </row>
    <row r="50" spans="1:77" ht="14.25" customHeight="1">
      <c r="A50" s="600"/>
      <c r="B50" s="601"/>
      <c r="C50" s="601"/>
      <c r="D50" s="601"/>
      <c r="E50" s="601"/>
      <c r="F50" s="601"/>
      <c r="G50" s="601"/>
      <c r="H50" s="601"/>
      <c r="I50" s="601"/>
      <c r="J50" s="602"/>
      <c r="K50" s="542" t="s">
        <v>205</v>
      </c>
      <c r="L50" s="394"/>
      <c r="M50" s="394"/>
      <c r="N50" s="394"/>
      <c r="O50" s="394"/>
      <c r="P50" s="395"/>
      <c r="Q50" s="389"/>
      <c r="R50" s="394"/>
      <c r="S50" s="394"/>
      <c r="T50" s="394"/>
      <c r="U50" s="394"/>
      <c r="V50" s="394"/>
      <c r="W50" s="394"/>
      <c r="X50" s="394"/>
      <c r="Y50" s="394"/>
      <c r="Z50" s="394"/>
      <c r="AA50" s="394"/>
      <c r="AB50" s="394"/>
      <c r="AC50" s="394"/>
      <c r="AD50" s="394"/>
      <c r="AE50" s="394"/>
      <c r="AF50" s="394"/>
      <c r="AG50" s="394"/>
      <c r="AH50" s="394"/>
      <c r="AI50" s="394"/>
      <c r="AJ50" s="394"/>
      <c r="AK50" s="394"/>
      <c r="AL50" s="394"/>
      <c r="AM50" s="394"/>
      <c r="AN50" s="394"/>
      <c r="AO50" s="394"/>
      <c r="AP50" s="395"/>
      <c r="AQ50" s="389"/>
      <c r="AR50" s="394"/>
      <c r="AS50" s="394"/>
      <c r="AT50" s="394"/>
      <c r="AU50" s="394"/>
      <c r="AV50" s="394"/>
      <c r="AW50" s="394"/>
      <c r="AX50" s="394"/>
      <c r="AY50" s="445" t="s">
        <v>74</v>
      </c>
      <c r="AZ50" s="394"/>
      <c r="BA50" s="394"/>
      <c r="BB50" s="394"/>
      <c r="BC50" s="394"/>
      <c r="BD50" s="394"/>
      <c r="BE50" s="394"/>
      <c r="BF50" s="394"/>
      <c r="BG50" s="445" t="s">
        <v>74</v>
      </c>
      <c r="BH50" s="394"/>
      <c r="BI50" s="394"/>
      <c r="BJ50" s="394"/>
      <c r="BK50" s="394"/>
      <c r="BL50" s="394"/>
      <c r="BM50" s="394"/>
      <c r="BN50" s="395"/>
      <c r="BO50" s="389" t="s">
        <v>217</v>
      </c>
      <c r="BP50" s="394"/>
      <c r="BQ50" s="394"/>
      <c r="BR50" s="394"/>
      <c r="BS50" s="394"/>
      <c r="BT50" s="394"/>
      <c r="BU50" s="395"/>
      <c r="BV50" s="317"/>
    </row>
    <row r="51" spans="1:77" ht="14.25" customHeight="1">
      <c r="A51" s="603"/>
      <c r="B51" s="604"/>
      <c r="C51" s="604"/>
      <c r="D51" s="604"/>
      <c r="E51" s="604"/>
      <c r="F51" s="604"/>
      <c r="G51" s="604"/>
      <c r="H51" s="604"/>
      <c r="I51" s="604"/>
      <c r="J51" s="605"/>
      <c r="K51" s="321"/>
      <c r="L51" s="194"/>
      <c r="M51" s="194"/>
      <c r="N51" s="194"/>
      <c r="O51" s="194"/>
      <c r="P51" s="322"/>
      <c r="Q51" s="321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322"/>
      <c r="AQ51" s="321"/>
      <c r="AR51" s="194"/>
      <c r="AS51" s="194"/>
      <c r="AT51" s="194"/>
      <c r="AU51" s="194"/>
      <c r="AV51" s="194"/>
      <c r="AW51" s="194"/>
      <c r="AX51" s="194"/>
      <c r="AY51" s="446"/>
      <c r="AZ51" s="194"/>
      <c r="BA51" s="194"/>
      <c r="BB51" s="194"/>
      <c r="BC51" s="194"/>
      <c r="BD51" s="194"/>
      <c r="BE51" s="194"/>
      <c r="BF51" s="194"/>
      <c r="BG51" s="446"/>
      <c r="BH51" s="194"/>
      <c r="BI51" s="194"/>
      <c r="BJ51" s="194"/>
      <c r="BK51" s="194"/>
      <c r="BL51" s="194"/>
      <c r="BM51" s="194"/>
      <c r="BN51" s="322"/>
      <c r="BO51" s="321"/>
      <c r="BP51" s="194"/>
      <c r="BQ51" s="194"/>
      <c r="BR51" s="194"/>
      <c r="BS51" s="194"/>
      <c r="BT51" s="194"/>
      <c r="BU51" s="322"/>
      <c r="BV51" s="317"/>
    </row>
    <row r="52" spans="1:77" s="6" customFormat="1" ht="13.5" customHeight="1">
      <c r="A52" s="680" t="s">
        <v>219</v>
      </c>
      <c r="B52" s="680"/>
      <c r="C52" s="680"/>
      <c r="D52" s="680"/>
      <c r="E52" s="680"/>
      <c r="F52" s="680"/>
      <c r="G52" s="680"/>
      <c r="H52" s="680"/>
      <c r="I52" s="680"/>
      <c r="J52" s="680"/>
      <c r="K52" s="680"/>
      <c r="L52" s="680"/>
      <c r="M52" s="680"/>
      <c r="N52" s="680"/>
      <c r="O52" s="680"/>
      <c r="P52" s="680"/>
      <c r="Q52" s="680"/>
      <c r="R52" s="680"/>
      <c r="S52" s="680"/>
      <c r="T52" s="680"/>
      <c r="U52" s="680"/>
      <c r="V52" s="680"/>
      <c r="W52" s="680"/>
      <c r="X52" s="680"/>
      <c r="Y52" s="680"/>
      <c r="Z52" s="680"/>
      <c r="AA52" s="680"/>
      <c r="AB52" s="680"/>
      <c r="AC52" s="680"/>
      <c r="AD52" s="680"/>
      <c r="AE52" s="680"/>
      <c r="AF52" s="680"/>
      <c r="AG52" s="680"/>
      <c r="AH52" s="680"/>
      <c r="AI52" s="680"/>
      <c r="AJ52" s="680"/>
      <c r="AK52" s="680"/>
      <c r="AL52" s="680"/>
      <c r="AM52" s="680"/>
      <c r="AN52" s="680"/>
      <c r="AO52" s="680"/>
      <c r="AP52" s="680"/>
      <c r="AQ52" s="680"/>
      <c r="AR52" s="680"/>
      <c r="AS52" s="680"/>
      <c r="AT52" s="680"/>
      <c r="AU52" s="680"/>
      <c r="AV52" s="680"/>
      <c r="AW52" s="680"/>
      <c r="AX52" s="680"/>
      <c r="AY52" s="680"/>
      <c r="AZ52" s="680"/>
      <c r="BA52" s="680"/>
      <c r="BB52" s="680"/>
      <c r="BC52" s="680"/>
      <c r="BD52" s="680"/>
      <c r="BE52" s="680"/>
      <c r="BF52" s="680"/>
      <c r="BG52" s="680"/>
      <c r="BH52" s="680"/>
      <c r="BI52" s="680"/>
      <c r="BJ52" s="680"/>
      <c r="BK52" s="680"/>
      <c r="BL52" s="680"/>
      <c r="BM52" s="680"/>
      <c r="BN52" s="680"/>
      <c r="BO52" s="680"/>
      <c r="BP52" s="680"/>
      <c r="BQ52" s="680"/>
      <c r="BR52" s="680"/>
      <c r="BS52" s="52"/>
      <c r="BT52" s="52"/>
      <c r="BU52" s="52"/>
    </row>
    <row r="53" spans="1:77" s="6" customFormat="1" ht="9.75" customHeight="1"/>
    <row r="54" spans="1:77" s="65" customFormat="1" ht="9.75" customHeight="1">
      <c r="B54" s="409" t="s">
        <v>288</v>
      </c>
      <c r="C54" s="409"/>
      <c r="D54" s="409"/>
      <c r="E54" s="409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  <c r="X54" s="409"/>
      <c r="Y54" s="409"/>
      <c r="Z54" s="409"/>
      <c r="AA54" s="409"/>
      <c r="AB54" s="409"/>
      <c r="AC54" s="409"/>
      <c r="AD54" s="409"/>
      <c r="AE54" s="409"/>
      <c r="AF54" s="409"/>
      <c r="AG54" s="409"/>
      <c r="AH54" s="409"/>
      <c r="AI54" s="409"/>
      <c r="AJ54" s="409"/>
      <c r="AK54" s="409"/>
      <c r="AL54" s="409"/>
      <c r="AM54" s="409"/>
      <c r="AN54" s="409"/>
      <c r="AO54" s="409"/>
      <c r="AP54" s="409"/>
      <c r="AQ54" s="409"/>
      <c r="AR54" s="409"/>
      <c r="AS54" s="409"/>
      <c r="AT54" s="409"/>
      <c r="AU54" s="409"/>
      <c r="AV54" s="409"/>
      <c r="AW54" s="409"/>
      <c r="AX54" s="409"/>
      <c r="AY54" s="409"/>
      <c r="AZ54" s="409"/>
      <c r="BA54" s="409"/>
      <c r="BB54" s="409"/>
      <c r="BC54" s="409"/>
      <c r="BD54" s="409"/>
      <c r="BE54" s="409"/>
      <c r="BF54" s="409"/>
      <c r="BG54" s="409"/>
      <c r="BH54" s="409"/>
      <c r="BI54" s="409"/>
      <c r="BJ54" s="409"/>
      <c r="BK54" s="409"/>
      <c r="BL54" s="409"/>
      <c r="BM54" s="409"/>
      <c r="BN54" s="409"/>
      <c r="BO54" s="409"/>
      <c r="BP54" s="409"/>
      <c r="BQ54" s="409"/>
      <c r="BR54" s="409"/>
      <c r="BS54" s="409"/>
      <c r="BT54" s="409"/>
      <c r="BU54" s="409"/>
      <c r="BV54" s="409"/>
    </row>
    <row r="55" spans="1:77" s="65" customFormat="1" ht="9.75" customHeight="1">
      <c r="B55" s="409"/>
      <c r="C55" s="409"/>
      <c r="D55" s="409"/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409"/>
      <c r="R55" s="409"/>
      <c r="S55" s="409"/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09"/>
      <c r="AL55" s="409"/>
      <c r="AM55" s="409"/>
      <c r="AN55" s="409"/>
      <c r="AO55" s="409"/>
      <c r="AP55" s="409"/>
      <c r="AQ55" s="409"/>
      <c r="AR55" s="409"/>
      <c r="AS55" s="409"/>
      <c r="AT55" s="409"/>
      <c r="AU55" s="409"/>
      <c r="AV55" s="409"/>
      <c r="AW55" s="409"/>
      <c r="AX55" s="409"/>
      <c r="AY55" s="409"/>
      <c r="AZ55" s="409"/>
      <c r="BA55" s="409"/>
      <c r="BB55" s="409"/>
      <c r="BC55" s="409"/>
      <c r="BD55" s="409"/>
      <c r="BE55" s="409"/>
      <c r="BF55" s="409"/>
      <c r="BG55" s="409"/>
      <c r="BH55" s="409"/>
      <c r="BI55" s="409"/>
      <c r="BJ55" s="409"/>
      <c r="BK55" s="409"/>
      <c r="BL55" s="409"/>
      <c r="BM55" s="409"/>
      <c r="BN55" s="409"/>
      <c r="BO55" s="409"/>
      <c r="BP55" s="409"/>
      <c r="BQ55" s="409"/>
      <c r="BR55" s="409"/>
      <c r="BS55" s="409"/>
      <c r="BT55" s="409"/>
      <c r="BU55" s="409"/>
      <c r="BV55" s="409"/>
    </row>
    <row r="56" spans="1:77" s="65" customFormat="1" ht="9.75" customHeight="1">
      <c r="A56" s="399" t="s">
        <v>276</v>
      </c>
      <c r="B56" s="399"/>
      <c r="C56" s="399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399"/>
      <c r="BJ56" s="399"/>
      <c r="BK56" s="399"/>
      <c r="BL56" s="399"/>
      <c r="BM56" s="399"/>
      <c r="BN56" s="399"/>
      <c r="BO56" s="399"/>
      <c r="BP56" s="399"/>
      <c r="BQ56" s="399"/>
      <c r="BR56" s="399"/>
      <c r="BS56" s="399"/>
      <c r="BT56" s="399"/>
      <c r="BU56" s="399"/>
      <c r="BV56" s="399"/>
    </row>
    <row r="57" spans="1:77" s="65" customFormat="1" ht="9.75" customHeight="1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  <c r="AR57" s="399"/>
      <c r="AS57" s="399"/>
      <c r="AT57" s="399"/>
      <c r="AU57" s="399"/>
      <c r="AV57" s="399"/>
      <c r="AW57" s="399"/>
      <c r="AX57" s="399"/>
      <c r="AY57" s="399"/>
      <c r="AZ57" s="399"/>
      <c r="BA57" s="399"/>
      <c r="BB57" s="399"/>
      <c r="BC57" s="399"/>
      <c r="BD57" s="399"/>
      <c r="BE57" s="399"/>
      <c r="BF57" s="399"/>
      <c r="BG57" s="399"/>
      <c r="BH57" s="399"/>
      <c r="BI57" s="399"/>
      <c r="BJ57" s="399"/>
      <c r="BK57" s="399"/>
      <c r="BL57" s="399"/>
      <c r="BM57" s="399"/>
      <c r="BN57" s="399"/>
      <c r="BO57" s="399"/>
      <c r="BP57" s="399"/>
      <c r="BQ57" s="399"/>
      <c r="BR57" s="399"/>
      <c r="BS57" s="399"/>
      <c r="BT57" s="399"/>
      <c r="BU57" s="399"/>
      <c r="BV57" s="399"/>
    </row>
    <row r="58" spans="1:77" s="65" customFormat="1" ht="9.75" customHeight="1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7"/>
      <c r="BM58" s="67"/>
      <c r="BN58" s="67"/>
      <c r="BO58" s="67"/>
      <c r="BP58" s="67"/>
      <c r="BQ58" s="67"/>
      <c r="BR58" s="67"/>
    </row>
    <row r="59" spans="1:77" s="65" customFormat="1" ht="9.75" customHeight="1">
      <c r="C59" s="407" t="s">
        <v>287</v>
      </c>
      <c r="D59" s="407"/>
      <c r="E59" s="407"/>
      <c r="F59" s="407"/>
      <c r="G59" s="407"/>
      <c r="H59" s="407"/>
      <c r="I59" s="407"/>
      <c r="J59" s="408"/>
      <c r="K59" s="408"/>
      <c r="L59" s="408"/>
      <c r="M59" s="409" t="s">
        <v>29</v>
      </c>
      <c r="N59" s="409"/>
      <c r="O59" s="409"/>
      <c r="P59" s="408"/>
      <c r="Q59" s="408"/>
      <c r="R59" s="408"/>
      <c r="S59" s="408"/>
      <c r="T59" s="409" t="s">
        <v>30</v>
      </c>
      <c r="U59" s="409"/>
      <c r="V59" s="409"/>
      <c r="BS59" s="67"/>
      <c r="BT59" s="67"/>
      <c r="BU59" s="67"/>
      <c r="BV59" s="67"/>
      <c r="BW59" s="67"/>
      <c r="BX59" s="67"/>
      <c r="BY59" s="67"/>
    </row>
    <row r="60" spans="1:77" s="65" customFormat="1" ht="9.75" customHeight="1">
      <c r="C60" s="407"/>
      <c r="D60" s="407"/>
      <c r="E60" s="407"/>
      <c r="F60" s="407"/>
      <c r="G60" s="407"/>
      <c r="H60" s="407"/>
      <c r="I60" s="407"/>
      <c r="J60" s="408"/>
      <c r="K60" s="408"/>
      <c r="L60" s="408"/>
      <c r="M60" s="409"/>
      <c r="N60" s="409"/>
      <c r="O60" s="409"/>
      <c r="P60" s="408"/>
      <c r="Q60" s="408"/>
      <c r="R60" s="408"/>
      <c r="S60" s="408"/>
      <c r="T60" s="409"/>
      <c r="U60" s="409"/>
      <c r="V60" s="409"/>
      <c r="BS60" s="67"/>
      <c r="BT60" s="67"/>
      <c r="BU60" s="67"/>
      <c r="BV60" s="67"/>
      <c r="BW60" s="67"/>
      <c r="BX60" s="67"/>
      <c r="BY60" s="67"/>
    </row>
    <row r="61" spans="1:77" s="65" customFormat="1" ht="9.75" customHeight="1"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BS61" s="67"/>
      <c r="BT61" s="67"/>
      <c r="BU61" s="67"/>
      <c r="BV61" s="67"/>
      <c r="BW61" s="67"/>
      <c r="BX61" s="67"/>
      <c r="BY61" s="67"/>
    </row>
    <row r="62" spans="1:77" s="65" customFormat="1" ht="9.75" customHeight="1">
      <c r="D62" s="404" t="s">
        <v>251</v>
      </c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04"/>
      <c r="S62" s="404"/>
      <c r="T62" s="404"/>
      <c r="U62" s="404"/>
      <c r="V62" s="404"/>
      <c r="W62" s="404"/>
      <c r="X62" s="404"/>
      <c r="Y62" s="404"/>
      <c r="Z62" s="404"/>
      <c r="AA62" s="404"/>
      <c r="AB62" s="404"/>
      <c r="AC62" s="404"/>
      <c r="AD62" s="404"/>
      <c r="AE62" s="404"/>
      <c r="AF62" s="404"/>
      <c r="AG62" s="68"/>
      <c r="AM62" s="1015" t="s">
        <v>31</v>
      </c>
      <c r="AN62" s="1015"/>
      <c r="AO62" s="1015"/>
      <c r="AP62" s="1015"/>
      <c r="AQ62" s="1015"/>
      <c r="AR62" s="1015"/>
      <c r="AS62" s="406"/>
      <c r="AT62" s="406"/>
      <c r="AU62" s="406"/>
      <c r="AV62" s="406"/>
      <c r="AW62" s="406"/>
      <c r="AX62" s="406"/>
      <c r="AY62" s="406"/>
      <c r="AZ62" s="406"/>
      <c r="BA62" s="406"/>
      <c r="BB62" s="406"/>
      <c r="BC62" s="406"/>
      <c r="BD62" s="406"/>
      <c r="BE62" s="406"/>
      <c r="BF62" s="406"/>
      <c r="BG62" s="406"/>
      <c r="BH62" s="406"/>
      <c r="BI62" s="406"/>
      <c r="BJ62" s="406"/>
      <c r="BK62" s="406"/>
      <c r="BL62" s="406"/>
      <c r="BM62" s="406"/>
      <c r="BN62" s="406"/>
      <c r="BO62" s="406"/>
      <c r="BP62" s="406"/>
      <c r="BQ62" s="439" t="s">
        <v>32</v>
      </c>
      <c r="BR62" s="439"/>
      <c r="BS62" s="439"/>
      <c r="BT62" s="54"/>
      <c r="BU62" s="54"/>
      <c r="BV62" s="67"/>
      <c r="BW62" s="67"/>
      <c r="BX62" s="67"/>
      <c r="BY62" s="67"/>
    </row>
    <row r="63" spans="1:77" s="65" customFormat="1" ht="9.75" customHeight="1"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5"/>
      <c r="AD63" s="405"/>
      <c r="AE63" s="405"/>
      <c r="AF63" s="405"/>
      <c r="AG63" s="68"/>
      <c r="AM63" s="1015"/>
      <c r="AN63" s="1015"/>
      <c r="AO63" s="1015"/>
      <c r="AP63" s="1015"/>
      <c r="AQ63" s="1015"/>
      <c r="AR63" s="1015"/>
      <c r="AS63" s="438"/>
      <c r="AT63" s="438"/>
      <c r="AU63" s="438"/>
      <c r="AV63" s="438"/>
      <c r="AW63" s="438"/>
      <c r="AX63" s="438"/>
      <c r="AY63" s="438"/>
      <c r="AZ63" s="438"/>
      <c r="BA63" s="438"/>
      <c r="BB63" s="438"/>
      <c r="BC63" s="438"/>
      <c r="BD63" s="438"/>
      <c r="BE63" s="438"/>
      <c r="BF63" s="438"/>
      <c r="BG63" s="438"/>
      <c r="BH63" s="438"/>
      <c r="BI63" s="438"/>
      <c r="BJ63" s="438"/>
      <c r="BK63" s="438"/>
      <c r="BL63" s="438"/>
      <c r="BM63" s="438"/>
      <c r="BN63" s="438"/>
      <c r="BO63" s="438"/>
      <c r="BP63" s="438"/>
      <c r="BQ63" s="440"/>
      <c r="BR63" s="440"/>
      <c r="BS63" s="440"/>
      <c r="BT63" s="54"/>
      <c r="BU63" s="54"/>
      <c r="BV63" s="67"/>
      <c r="BW63" s="67"/>
      <c r="BX63" s="67"/>
      <c r="BY63" s="67"/>
    </row>
    <row r="64" spans="1:77" s="65" customFormat="1" ht="9.75" customHeight="1"/>
    <row r="65" spans="15:77" s="65" customFormat="1" ht="9.75" customHeight="1">
      <c r="O65" s="399" t="s">
        <v>295</v>
      </c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  <c r="AR65" s="399"/>
      <c r="AS65" s="399"/>
      <c r="AT65" s="399"/>
      <c r="AU65" s="399"/>
      <c r="AV65" s="399"/>
      <c r="AW65" s="399"/>
      <c r="AX65" s="399"/>
      <c r="AY65" s="399"/>
      <c r="AZ65" s="399"/>
      <c r="BA65" s="399"/>
      <c r="BB65" s="399"/>
      <c r="BC65" s="399"/>
      <c r="BD65" s="399"/>
      <c r="BE65" s="399"/>
      <c r="BF65" s="399"/>
      <c r="BG65" s="399"/>
      <c r="BH65" s="399"/>
      <c r="BI65" s="399"/>
      <c r="BJ65" s="399"/>
      <c r="BK65" s="399"/>
      <c r="BL65" s="399"/>
      <c r="BM65" s="399"/>
      <c r="BN65" s="399"/>
      <c r="BO65" s="399"/>
      <c r="BP65" s="399"/>
      <c r="BQ65" s="399"/>
      <c r="BR65" s="399"/>
      <c r="BS65" s="399"/>
      <c r="BT65" s="399"/>
      <c r="BU65" s="399"/>
      <c r="BV65" s="399"/>
      <c r="BW65" s="67"/>
      <c r="BX65" s="67"/>
      <c r="BY65" s="67"/>
    </row>
    <row r="66" spans="15:77" s="65" customFormat="1" ht="9.75" customHeight="1"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  <c r="AO66" s="399"/>
      <c r="AP66" s="399"/>
      <c r="AQ66" s="399"/>
      <c r="AR66" s="399"/>
      <c r="AS66" s="399"/>
      <c r="AT66" s="399"/>
      <c r="AU66" s="399"/>
      <c r="AV66" s="399"/>
      <c r="AW66" s="399"/>
      <c r="AX66" s="399"/>
      <c r="AY66" s="399"/>
      <c r="AZ66" s="399"/>
      <c r="BA66" s="399"/>
      <c r="BB66" s="399"/>
      <c r="BC66" s="399"/>
      <c r="BD66" s="399"/>
      <c r="BE66" s="399"/>
      <c r="BF66" s="399"/>
      <c r="BG66" s="399"/>
      <c r="BH66" s="399"/>
      <c r="BI66" s="399"/>
      <c r="BJ66" s="399"/>
      <c r="BK66" s="399"/>
      <c r="BL66" s="399"/>
      <c r="BM66" s="399"/>
      <c r="BN66" s="399"/>
      <c r="BO66" s="399"/>
      <c r="BP66" s="399"/>
      <c r="BQ66" s="399"/>
      <c r="BR66" s="399"/>
      <c r="BS66" s="399"/>
      <c r="BT66" s="399"/>
      <c r="BU66" s="399"/>
      <c r="BV66" s="399"/>
      <c r="BW66" s="67"/>
      <c r="BX66" s="67"/>
      <c r="BY66" s="67"/>
    </row>
    <row r="67" spans="15:77" s="65" customFormat="1" ht="9.75" customHeight="1"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79"/>
    </row>
    <row r="68" spans="15:77" s="65" customFormat="1" ht="9.75" customHeight="1"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79"/>
    </row>
  </sheetData>
  <mergeCells count="190">
    <mergeCell ref="A1:BV3"/>
    <mergeCell ref="BA11:BF12"/>
    <mergeCell ref="BI11:BN12"/>
    <mergeCell ref="BQ11:BU12"/>
    <mergeCell ref="O65:BV66"/>
    <mergeCell ref="A56:BV57"/>
    <mergeCell ref="BV46:BV47"/>
    <mergeCell ref="BV48:BV49"/>
    <mergeCell ref="BV50:BV51"/>
    <mergeCell ref="BO46:BU47"/>
    <mergeCell ref="BO48:BU49"/>
    <mergeCell ref="BO50:BU51"/>
    <mergeCell ref="A16:P17"/>
    <mergeCell ref="Q16:AP17"/>
    <mergeCell ref="AQ16:AX17"/>
    <mergeCell ref="AY16:AY17"/>
    <mergeCell ref="AZ16:BF17"/>
    <mergeCell ref="BG16:BG17"/>
    <mergeCell ref="BO44:BU45"/>
    <mergeCell ref="BO36:BU37"/>
    <mergeCell ref="BV20:BV21"/>
    <mergeCell ref="BH18:BN19"/>
    <mergeCell ref="BO18:BU19"/>
    <mergeCell ref="BV18:BV19"/>
    <mergeCell ref="BV16:BV17"/>
    <mergeCell ref="BV32:BV33"/>
    <mergeCell ref="BH16:BN17"/>
    <mergeCell ref="BO22:BU23"/>
    <mergeCell ref="BO24:BU25"/>
    <mergeCell ref="BV22:BV23"/>
    <mergeCell ref="BO38:BU39"/>
    <mergeCell ref="BO40:BU41"/>
    <mergeCell ref="BO42:BU43"/>
    <mergeCell ref="BV42:BV43"/>
    <mergeCell ref="BH42:BN43"/>
    <mergeCell ref="BV44:BV45"/>
    <mergeCell ref="BV38:BV39"/>
    <mergeCell ref="BV40:BV41"/>
    <mergeCell ref="BV24:BV25"/>
    <mergeCell ref="BV26:BV27"/>
    <mergeCell ref="BV28:BV29"/>
    <mergeCell ref="BV30:BV31"/>
    <mergeCell ref="BV34:BV35"/>
    <mergeCell ref="BV36:BV37"/>
    <mergeCell ref="A18:P19"/>
    <mergeCell ref="Q18:AP19"/>
    <mergeCell ref="AQ18:AX19"/>
    <mergeCell ref="AQ20:AX21"/>
    <mergeCell ref="AY20:AY21"/>
    <mergeCell ref="AZ20:BF21"/>
    <mergeCell ref="BO32:BU33"/>
    <mergeCell ref="BO34:BU35"/>
    <mergeCell ref="BO28:BU29"/>
    <mergeCell ref="BO30:BU31"/>
    <mergeCell ref="BO26:BU27"/>
    <mergeCell ref="BG22:BG23"/>
    <mergeCell ref="A20:P21"/>
    <mergeCell ref="BG26:BG27"/>
    <mergeCell ref="BH26:BN27"/>
    <mergeCell ref="AY28:AY29"/>
    <mergeCell ref="AZ28:BF29"/>
    <mergeCell ref="BG28:BG29"/>
    <mergeCell ref="BH28:BN29"/>
    <mergeCell ref="AY24:AY25"/>
    <mergeCell ref="BH30:BN31"/>
    <mergeCell ref="K32:P33"/>
    <mergeCell ref="Q32:AP33"/>
    <mergeCell ref="AQ32:AX33"/>
    <mergeCell ref="AQ14:BN15"/>
    <mergeCell ref="BO14:BU14"/>
    <mergeCell ref="BO15:BU15"/>
    <mergeCell ref="BG20:BG21"/>
    <mergeCell ref="BO20:BU21"/>
    <mergeCell ref="AX5:BU6"/>
    <mergeCell ref="AX8:BU9"/>
    <mergeCell ref="BO11:BP12"/>
    <mergeCell ref="BH20:BN21"/>
    <mergeCell ref="AX11:AZ12"/>
    <mergeCell ref="BO16:BU17"/>
    <mergeCell ref="AF5:AW6"/>
    <mergeCell ref="Q20:AP21"/>
    <mergeCell ref="BG11:BH12"/>
    <mergeCell ref="AY18:AY19"/>
    <mergeCell ref="AZ18:BF19"/>
    <mergeCell ref="BG18:BG19"/>
    <mergeCell ref="A14:P15"/>
    <mergeCell ref="Q14:AP15"/>
    <mergeCell ref="BH22:BN23"/>
    <mergeCell ref="AZ24:BF25"/>
    <mergeCell ref="BG24:BG25"/>
    <mergeCell ref="AY30:AY31"/>
    <mergeCell ref="A22:P23"/>
    <mergeCell ref="Q22:AP23"/>
    <mergeCell ref="AQ22:AX23"/>
    <mergeCell ref="AY22:AY23"/>
    <mergeCell ref="AZ22:BF23"/>
    <mergeCell ref="A24:J33"/>
    <mergeCell ref="K24:P31"/>
    <mergeCell ref="Q24:AP25"/>
    <mergeCell ref="AQ24:AX25"/>
    <mergeCell ref="Q26:AP27"/>
    <mergeCell ref="AQ26:AX27"/>
    <mergeCell ref="Q28:AP29"/>
    <mergeCell ref="AQ28:AX29"/>
    <mergeCell ref="Q30:AP31"/>
    <mergeCell ref="AQ30:AX31"/>
    <mergeCell ref="BH24:BN25"/>
    <mergeCell ref="AY26:AY27"/>
    <mergeCell ref="AZ26:BF27"/>
    <mergeCell ref="AY32:AY33"/>
    <mergeCell ref="AZ32:BF33"/>
    <mergeCell ref="BG32:BG33"/>
    <mergeCell ref="BH32:BN33"/>
    <mergeCell ref="AZ30:BF31"/>
    <mergeCell ref="BG30:BG31"/>
    <mergeCell ref="K34:P37"/>
    <mergeCell ref="Q34:AP35"/>
    <mergeCell ref="AQ34:AX35"/>
    <mergeCell ref="AY34:AY35"/>
    <mergeCell ref="AZ34:BF35"/>
    <mergeCell ref="K38:P39"/>
    <mergeCell ref="Q38:AP39"/>
    <mergeCell ref="AQ38:AX39"/>
    <mergeCell ref="AY38:AY39"/>
    <mergeCell ref="BG40:BG41"/>
    <mergeCell ref="BG34:BG35"/>
    <mergeCell ref="BH34:BN35"/>
    <mergeCell ref="Q36:AP37"/>
    <mergeCell ref="AQ36:AX37"/>
    <mergeCell ref="AY36:AY37"/>
    <mergeCell ref="AZ36:BF37"/>
    <mergeCell ref="BG36:BG37"/>
    <mergeCell ref="BH36:BN37"/>
    <mergeCell ref="AZ38:BF39"/>
    <mergeCell ref="BG38:BG39"/>
    <mergeCell ref="BH38:BN39"/>
    <mergeCell ref="A40:J45"/>
    <mergeCell ref="K40:P43"/>
    <mergeCell ref="Q40:AP41"/>
    <mergeCell ref="AQ40:AX41"/>
    <mergeCell ref="AY40:AY41"/>
    <mergeCell ref="AZ40:BF41"/>
    <mergeCell ref="AQ44:AX45"/>
    <mergeCell ref="AY44:AY45"/>
    <mergeCell ref="AZ44:BF45"/>
    <mergeCell ref="BG46:BG47"/>
    <mergeCell ref="BH46:BN47"/>
    <mergeCell ref="Q48:AP49"/>
    <mergeCell ref="BH48:BN49"/>
    <mergeCell ref="AZ50:BF51"/>
    <mergeCell ref="BG50:BG51"/>
    <mergeCell ref="BH50:BN51"/>
    <mergeCell ref="AQ48:AX49"/>
    <mergeCell ref="AQ50:AX51"/>
    <mergeCell ref="AY48:AY49"/>
    <mergeCell ref="AY50:AY51"/>
    <mergeCell ref="AZ48:BF49"/>
    <mergeCell ref="B54:BV55"/>
    <mergeCell ref="AF8:AW9"/>
    <mergeCell ref="AF11:AW12"/>
    <mergeCell ref="K50:P51"/>
    <mergeCell ref="Q50:AP51"/>
    <mergeCell ref="K44:P45"/>
    <mergeCell ref="Q44:AP45"/>
    <mergeCell ref="A34:J39"/>
    <mergeCell ref="A52:BR52"/>
    <mergeCell ref="BG48:BG49"/>
    <mergeCell ref="BG44:BG45"/>
    <mergeCell ref="BH40:BN41"/>
    <mergeCell ref="Q42:AP43"/>
    <mergeCell ref="AQ42:AX43"/>
    <mergeCell ref="AY42:AY43"/>
    <mergeCell ref="AZ42:BF43"/>
    <mergeCell ref="BG42:BG43"/>
    <mergeCell ref="BH44:BN45"/>
    <mergeCell ref="A46:J51"/>
    <mergeCell ref="K46:P49"/>
    <mergeCell ref="Q46:AP47"/>
    <mergeCell ref="AQ46:AX47"/>
    <mergeCell ref="AY46:AY47"/>
    <mergeCell ref="AZ46:BF47"/>
    <mergeCell ref="AM62:AR63"/>
    <mergeCell ref="AS62:BP63"/>
    <mergeCell ref="BQ62:BS63"/>
    <mergeCell ref="C59:I60"/>
    <mergeCell ref="J59:L60"/>
    <mergeCell ref="M59:O60"/>
    <mergeCell ref="P59:S60"/>
    <mergeCell ref="T59:V60"/>
    <mergeCell ref="D62:AF63"/>
  </mergeCells>
  <phoneticPr fontId="3"/>
  <pageMargins left="0.9055118110236221" right="0.2" top="0.78740157480314965" bottom="0.39370078740157483" header="0.51181102362204722" footer="0.51181102362204722"/>
  <pageSetup paperSize="9" scale="92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Y116"/>
  <sheetViews>
    <sheetView view="pageBreakPreview" zoomScaleNormal="100" zoomScaleSheetLayoutView="100" workbookViewId="0">
      <selection sqref="A1:BT3"/>
    </sheetView>
  </sheetViews>
  <sheetFormatPr defaultColWidth="1.33203125" defaultRowHeight="9.75" customHeight="1"/>
  <cols>
    <col min="1" max="13" width="1.33203125" style="1" customWidth="1"/>
    <col min="14" max="29" width="1.21875" style="1" customWidth="1"/>
    <col min="30" max="44" width="1.33203125" style="1" customWidth="1"/>
    <col min="45" max="58" width="1.21875" style="1" customWidth="1"/>
    <col min="59" max="63" width="1.33203125" style="1" customWidth="1"/>
    <col min="64" max="64" width="1.109375" style="1" customWidth="1"/>
    <col min="65" max="65" width="4.77734375" style="1" customWidth="1"/>
    <col min="66" max="16384" width="1.33203125" style="1"/>
  </cols>
  <sheetData>
    <row r="1" spans="1:72" ht="9.75" customHeight="1">
      <c r="A1" s="1018" t="s">
        <v>184</v>
      </c>
      <c r="B1" s="1018"/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  <c r="T1" s="1018"/>
      <c r="U1" s="1018"/>
      <c r="V1" s="1018"/>
      <c r="W1" s="1018"/>
      <c r="X1" s="1018"/>
      <c r="Y1" s="1018"/>
      <c r="Z1" s="1018"/>
      <c r="AA1" s="1018"/>
      <c r="AB1" s="1018"/>
      <c r="AC1" s="1018"/>
      <c r="AD1" s="1018"/>
      <c r="AE1" s="1018"/>
      <c r="AF1" s="1018"/>
      <c r="AG1" s="1018"/>
      <c r="AH1" s="1018"/>
      <c r="AI1" s="1018"/>
      <c r="AJ1" s="1018"/>
      <c r="AK1" s="1018"/>
      <c r="AL1" s="1018"/>
      <c r="AM1" s="1018"/>
      <c r="AN1" s="1018"/>
      <c r="AO1" s="1018"/>
      <c r="AP1" s="1018"/>
      <c r="AQ1" s="1018"/>
      <c r="AR1" s="1018"/>
      <c r="AS1" s="1018"/>
      <c r="AT1" s="1018"/>
      <c r="AU1" s="1018"/>
      <c r="AV1" s="1018"/>
      <c r="AW1" s="1018"/>
      <c r="AX1" s="1018"/>
      <c r="AY1" s="1018"/>
      <c r="AZ1" s="1018"/>
      <c r="BA1" s="1018"/>
      <c r="BB1" s="1018"/>
      <c r="BC1" s="1018"/>
      <c r="BD1" s="1018"/>
      <c r="BE1" s="1018"/>
      <c r="BF1" s="1018"/>
      <c r="BG1" s="1018"/>
      <c r="BH1" s="1018"/>
      <c r="BI1" s="1018"/>
      <c r="BJ1" s="1018"/>
      <c r="BK1" s="1018"/>
      <c r="BL1" s="1018"/>
      <c r="BM1" s="1018"/>
      <c r="BN1" s="1018"/>
      <c r="BO1" s="1018"/>
      <c r="BP1" s="1018"/>
      <c r="BQ1" s="1018"/>
      <c r="BR1" s="1018"/>
      <c r="BS1" s="1018"/>
      <c r="BT1" s="1018"/>
    </row>
    <row r="2" spans="1:72" ht="9.75" customHeight="1">
      <c r="A2" s="1018"/>
      <c r="B2" s="1018"/>
      <c r="C2" s="1018"/>
      <c r="D2" s="1018"/>
      <c r="E2" s="1018"/>
      <c r="F2" s="1018"/>
      <c r="G2" s="1018"/>
      <c r="H2" s="1018"/>
      <c r="I2" s="1018"/>
      <c r="J2" s="1018"/>
      <c r="K2" s="1018"/>
      <c r="L2" s="1018"/>
      <c r="M2" s="1018"/>
      <c r="N2" s="1018"/>
      <c r="O2" s="1018"/>
      <c r="P2" s="1018"/>
      <c r="Q2" s="1018"/>
      <c r="R2" s="1018"/>
      <c r="S2" s="1018"/>
      <c r="T2" s="1018"/>
      <c r="U2" s="1018"/>
      <c r="V2" s="1018"/>
      <c r="W2" s="1018"/>
      <c r="X2" s="1018"/>
      <c r="Y2" s="1018"/>
      <c r="Z2" s="1018"/>
      <c r="AA2" s="1018"/>
      <c r="AB2" s="1018"/>
      <c r="AC2" s="1018"/>
      <c r="AD2" s="1018"/>
      <c r="AE2" s="1018"/>
      <c r="AF2" s="1018"/>
      <c r="AG2" s="1018"/>
      <c r="AH2" s="1018"/>
      <c r="AI2" s="1018"/>
      <c r="AJ2" s="1018"/>
      <c r="AK2" s="1018"/>
      <c r="AL2" s="1018"/>
      <c r="AM2" s="1018"/>
      <c r="AN2" s="1018"/>
      <c r="AO2" s="1018"/>
      <c r="AP2" s="1018"/>
      <c r="AQ2" s="1018"/>
      <c r="AR2" s="1018"/>
      <c r="AS2" s="1018"/>
      <c r="AT2" s="1018"/>
      <c r="AU2" s="1018"/>
      <c r="AV2" s="1018"/>
      <c r="AW2" s="1018"/>
      <c r="AX2" s="1018"/>
      <c r="AY2" s="1018"/>
      <c r="AZ2" s="1018"/>
      <c r="BA2" s="1018"/>
      <c r="BB2" s="1018"/>
      <c r="BC2" s="1018"/>
      <c r="BD2" s="1018"/>
      <c r="BE2" s="1018"/>
      <c r="BF2" s="1018"/>
      <c r="BG2" s="1018"/>
      <c r="BH2" s="1018"/>
      <c r="BI2" s="1018"/>
      <c r="BJ2" s="1018"/>
      <c r="BK2" s="1018"/>
      <c r="BL2" s="1018"/>
      <c r="BM2" s="1018"/>
      <c r="BN2" s="1018"/>
      <c r="BO2" s="1018"/>
      <c r="BP2" s="1018"/>
      <c r="BQ2" s="1018"/>
      <c r="BR2" s="1018"/>
      <c r="BS2" s="1018"/>
      <c r="BT2" s="1018"/>
    </row>
    <row r="3" spans="1:72" ht="9.75" customHeight="1">
      <c r="A3" s="1018"/>
      <c r="B3" s="1018"/>
      <c r="C3" s="1018"/>
      <c r="D3" s="1018"/>
      <c r="E3" s="1018"/>
      <c r="F3" s="1018"/>
      <c r="G3" s="1018"/>
      <c r="H3" s="1018"/>
      <c r="I3" s="1018"/>
      <c r="J3" s="1018"/>
      <c r="K3" s="1018"/>
      <c r="L3" s="1018"/>
      <c r="M3" s="1018"/>
      <c r="N3" s="1018"/>
      <c r="O3" s="1018"/>
      <c r="P3" s="1018"/>
      <c r="Q3" s="1018"/>
      <c r="R3" s="1018"/>
      <c r="S3" s="1018"/>
      <c r="T3" s="1018"/>
      <c r="U3" s="1018"/>
      <c r="V3" s="1018"/>
      <c r="W3" s="1018"/>
      <c r="X3" s="1018"/>
      <c r="Y3" s="1018"/>
      <c r="Z3" s="1018"/>
      <c r="AA3" s="1018"/>
      <c r="AB3" s="1018"/>
      <c r="AC3" s="1018"/>
      <c r="AD3" s="1018"/>
      <c r="AE3" s="1018"/>
      <c r="AF3" s="1018"/>
      <c r="AG3" s="1018"/>
      <c r="AH3" s="1018"/>
      <c r="AI3" s="1018"/>
      <c r="AJ3" s="1018"/>
      <c r="AK3" s="1018"/>
      <c r="AL3" s="1018"/>
      <c r="AM3" s="1018"/>
      <c r="AN3" s="1018"/>
      <c r="AO3" s="1018"/>
      <c r="AP3" s="1018"/>
      <c r="AQ3" s="1018"/>
      <c r="AR3" s="1018"/>
      <c r="AS3" s="1018"/>
      <c r="AT3" s="1018"/>
      <c r="AU3" s="1018"/>
      <c r="AV3" s="1018"/>
      <c r="AW3" s="1018"/>
      <c r="AX3" s="1018"/>
      <c r="AY3" s="1018"/>
      <c r="AZ3" s="1018"/>
      <c r="BA3" s="1018"/>
      <c r="BB3" s="1018"/>
      <c r="BC3" s="1018"/>
      <c r="BD3" s="1018"/>
      <c r="BE3" s="1018"/>
      <c r="BF3" s="1018"/>
      <c r="BG3" s="1018"/>
      <c r="BH3" s="1018"/>
      <c r="BI3" s="1018"/>
      <c r="BJ3" s="1018"/>
      <c r="BK3" s="1018"/>
      <c r="BL3" s="1018"/>
      <c r="BM3" s="1018"/>
      <c r="BN3" s="1018"/>
      <c r="BO3" s="1018"/>
      <c r="BP3" s="1018"/>
      <c r="BQ3" s="1018"/>
      <c r="BR3" s="1018"/>
      <c r="BS3" s="1018"/>
      <c r="BT3" s="1018"/>
    </row>
    <row r="4" spans="1:72" ht="9.7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12"/>
      <c r="BG4" s="12"/>
      <c r="BH4" s="12"/>
      <c r="BI4" s="12"/>
      <c r="BJ4" s="12"/>
      <c r="BK4" s="12"/>
      <c r="BL4" s="12"/>
      <c r="BM4" s="12"/>
      <c r="BN4" s="11"/>
      <c r="BO4" s="11"/>
      <c r="BP4" s="11"/>
      <c r="BQ4" s="11"/>
      <c r="BR4" s="11"/>
      <c r="BS4" s="11"/>
      <c r="BT4" s="11"/>
    </row>
    <row r="5" spans="1:72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19" t="s">
        <v>94</v>
      </c>
      <c r="AH5" s="219"/>
      <c r="AI5" s="219"/>
      <c r="AJ5" s="219"/>
      <c r="AK5" s="219"/>
      <c r="AL5" s="219"/>
      <c r="AM5" s="219"/>
      <c r="AN5" s="219"/>
      <c r="AO5" s="219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</row>
    <row r="6" spans="1:72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19"/>
      <c r="AH6" s="219"/>
      <c r="AI6" s="219"/>
      <c r="AJ6" s="219"/>
      <c r="AK6" s="219"/>
      <c r="AL6" s="219"/>
      <c r="AM6" s="219"/>
      <c r="AN6" s="219"/>
      <c r="AO6" s="219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</row>
    <row r="7" spans="1:72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4"/>
      <c r="AH7" s="4"/>
      <c r="AI7" s="4"/>
      <c r="AJ7" s="4"/>
      <c r="AK7" s="4"/>
      <c r="AL7" s="4"/>
      <c r="AM7" s="4"/>
      <c r="AN7" s="4"/>
      <c r="AO7" s="4"/>
      <c r="AP7" s="5"/>
      <c r="AQ7" s="5"/>
      <c r="AR7" s="5"/>
      <c r="AS7" s="5"/>
      <c r="AT7" s="5"/>
      <c r="AU7" s="5"/>
      <c r="AV7" s="5"/>
      <c r="AW7" s="5"/>
      <c r="AX7" s="5"/>
      <c r="AY7" s="2"/>
      <c r="AZ7" s="2"/>
      <c r="BA7" s="5"/>
      <c r="BB7" s="5"/>
      <c r="BC7" s="5"/>
      <c r="BD7" s="5"/>
      <c r="BE7" s="5"/>
      <c r="BF7" s="6"/>
      <c r="BG7" s="6"/>
      <c r="BH7" s="6"/>
      <c r="BI7" s="6"/>
      <c r="BJ7" s="6"/>
      <c r="BK7" s="6"/>
      <c r="BL7" s="6"/>
      <c r="BM7" s="6"/>
    </row>
    <row r="8" spans="1:72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19" t="s">
        <v>25</v>
      </c>
      <c r="AH8" s="219"/>
      <c r="AI8" s="219"/>
      <c r="AJ8" s="219"/>
      <c r="AK8" s="219"/>
      <c r="AL8" s="219"/>
      <c r="AM8" s="219"/>
      <c r="AN8" s="219"/>
      <c r="AO8" s="219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</row>
    <row r="9" spans="1:72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19"/>
      <c r="AH9" s="219"/>
      <c r="AI9" s="219"/>
      <c r="AJ9" s="219"/>
      <c r="AK9" s="219"/>
      <c r="AL9" s="219"/>
      <c r="AM9" s="219"/>
      <c r="AN9" s="219"/>
      <c r="AO9" s="219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</row>
    <row r="10" spans="1:72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4"/>
      <c r="AH10" s="4"/>
      <c r="AI10" s="4"/>
      <c r="AJ10" s="4"/>
      <c r="AK10" s="4"/>
      <c r="AL10" s="4"/>
      <c r="AM10" s="4"/>
      <c r="AN10" s="4"/>
      <c r="AO10" s="4"/>
      <c r="AP10" s="5"/>
      <c r="AQ10" s="5"/>
      <c r="AR10" s="5"/>
      <c r="AS10" s="5"/>
      <c r="AT10" s="5"/>
      <c r="AU10" s="5"/>
      <c r="AV10" s="5"/>
      <c r="AW10" s="5"/>
      <c r="AX10" s="5"/>
      <c r="AY10" s="2"/>
      <c r="AZ10" s="2"/>
      <c r="BA10" s="5"/>
      <c r="BB10" s="5"/>
      <c r="BC10" s="5"/>
      <c r="BD10" s="5"/>
      <c r="BE10" s="5"/>
      <c r="BF10" s="6"/>
      <c r="BG10" s="6"/>
      <c r="BH10" s="6"/>
      <c r="BI10" s="6"/>
      <c r="BJ10" s="6"/>
      <c r="BK10" s="6"/>
      <c r="BL10" s="6"/>
      <c r="BM10" s="6"/>
    </row>
    <row r="11" spans="1:72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19" t="s">
        <v>26</v>
      </c>
      <c r="AH11" s="219"/>
      <c r="AI11" s="219"/>
      <c r="AJ11" s="219"/>
      <c r="AK11" s="219"/>
      <c r="AL11" s="219"/>
      <c r="AM11" s="219"/>
      <c r="AN11" s="219"/>
      <c r="AO11" s="219"/>
      <c r="AP11" s="219" t="s">
        <v>27</v>
      </c>
      <c r="AQ11" s="219"/>
      <c r="AR11" s="219"/>
      <c r="AS11" s="303"/>
      <c r="AT11" s="303"/>
      <c r="AU11" s="303"/>
      <c r="AV11" s="303"/>
      <c r="AW11" s="303"/>
      <c r="AX11" s="303"/>
      <c r="AY11" s="305" t="s">
        <v>28</v>
      </c>
      <c r="AZ11" s="474"/>
      <c r="BA11" s="193"/>
      <c r="BB11" s="193"/>
      <c r="BC11" s="193"/>
      <c r="BD11" s="193"/>
      <c r="BE11" s="193"/>
      <c r="BF11" s="193"/>
      <c r="BG11" s="193"/>
      <c r="BH11" s="305" t="s">
        <v>28</v>
      </c>
      <c r="BI11" s="305"/>
      <c r="BJ11" s="193"/>
      <c r="BK11" s="193"/>
      <c r="BL11" s="193"/>
      <c r="BM11" s="193"/>
    </row>
    <row r="12" spans="1:72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19"/>
      <c r="AH12" s="219"/>
      <c r="AI12" s="219"/>
      <c r="AJ12" s="219"/>
      <c r="AK12" s="219"/>
      <c r="AL12" s="219"/>
      <c r="AM12" s="219"/>
      <c r="AN12" s="219"/>
      <c r="AO12" s="219"/>
      <c r="AP12" s="220"/>
      <c r="AQ12" s="220"/>
      <c r="AR12" s="220"/>
      <c r="AS12" s="304"/>
      <c r="AT12" s="304"/>
      <c r="AU12" s="304"/>
      <c r="AV12" s="304"/>
      <c r="AW12" s="304"/>
      <c r="AX12" s="304"/>
      <c r="AY12" s="306"/>
      <c r="AZ12" s="475"/>
      <c r="BA12" s="194"/>
      <c r="BB12" s="194"/>
      <c r="BC12" s="194"/>
      <c r="BD12" s="194"/>
      <c r="BE12" s="194"/>
      <c r="BF12" s="194"/>
      <c r="BG12" s="194"/>
      <c r="BH12" s="306"/>
      <c r="BI12" s="306"/>
      <c r="BJ12" s="194"/>
      <c r="BK12" s="194"/>
      <c r="BL12" s="194"/>
      <c r="BM12" s="194"/>
    </row>
    <row r="13" spans="1:72" ht="9.75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</row>
    <row r="14" spans="1:72" ht="16.5" customHeight="1">
      <c r="A14" s="328" t="s">
        <v>19</v>
      </c>
      <c r="B14" s="329"/>
      <c r="C14" s="329"/>
      <c r="D14" s="329"/>
      <c r="E14" s="329"/>
      <c r="F14" s="329"/>
      <c r="G14" s="329"/>
      <c r="H14" s="401" t="s">
        <v>20</v>
      </c>
      <c r="I14" s="958"/>
      <c r="J14" s="958"/>
      <c r="K14" s="958"/>
      <c r="L14" s="958"/>
      <c r="M14" s="958"/>
      <c r="N14" s="958"/>
      <c r="O14" s="958"/>
      <c r="P14" s="958"/>
      <c r="Q14" s="958"/>
      <c r="R14" s="1019" t="s">
        <v>193</v>
      </c>
      <c r="S14" s="734"/>
      <c r="T14" s="734"/>
      <c r="U14" s="734"/>
      <c r="V14" s="734"/>
      <c r="W14" s="734"/>
      <c r="X14" s="734"/>
      <c r="Y14" s="734"/>
      <c r="Z14" s="734"/>
      <c r="AA14" s="734"/>
      <c r="AB14" s="734"/>
      <c r="AC14" s="734"/>
      <c r="AD14" s="734"/>
      <c r="AE14" s="734"/>
      <c r="AF14" s="734"/>
      <c r="AG14" s="734"/>
      <c r="AH14" s="734"/>
      <c r="AI14" s="734"/>
      <c r="AJ14" s="734"/>
      <c r="AK14" s="734"/>
      <c r="AL14" s="734"/>
      <c r="AM14" s="734"/>
      <c r="AN14" s="734"/>
      <c r="AO14" s="401" t="s">
        <v>21</v>
      </c>
      <c r="AP14" s="958"/>
      <c r="AQ14" s="958"/>
      <c r="AR14" s="958"/>
      <c r="AS14" s="958"/>
      <c r="AT14" s="958"/>
      <c r="AU14" s="958"/>
      <c r="AV14" s="958"/>
      <c r="AW14" s="958"/>
      <c r="AX14" s="958"/>
      <c r="AY14" s="958"/>
      <c r="AZ14" s="958"/>
      <c r="BA14" s="958"/>
      <c r="BB14" s="958"/>
      <c r="BC14" s="958"/>
      <c r="BD14" s="958"/>
      <c r="BE14" s="432" t="s">
        <v>216</v>
      </c>
      <c r="BF14" s="433"/>
      <c r="BG14" s="433"/>
      <c r="BH14" s="433"/>
      <c r="BI14" s="433"/>
      <c r="BJ14" s="433"/>
      <c r="BK14" s="434"/>
      <c r="BL14" s="389" t="s">
        <v>99</v>
      </c>
      <c r="BM14" s="394"/>
      <c r="BN14" s="394"/>
      <c r="BO14" s="394"/>
      <c r="BP14" s="394"/>
      <c r="BQ14" s="394"/>
      <c r="BR14" s="394"/>
      <c r="BS14" s="394"/>
      <c r="BT14" s="395"/>
    </row>
    <row r="15" spans="1:72" ht="12" customHeight="1">
      <c r="A15" s="328"/>
      <c r="B15" s="329"/>
      <c r="C15" s="329"/>
      <c r="D15" s="329"/>
      <c r="E15" s="329"/>
      <c r="F15" s="329"/>
      <c r="G15" s="329"/>
      <c r="H15" s="960"/>
      <c r="I15" s="960"/>
      <c r="J15" s="960"/>
      <c r="K15" s="960"/>
      <c r="L15" s="960"/>
      <c r="M15" s="960"/>
      <c r="N15" s="960"/>
      <c r="O15" s="960"/>
      <c r="P15" s="960"/>
      <c r="Q15" s="960"/>
      <c r="R15" s="736"/>
      <c r="S15" s="736"/>
      <c r="T15" s="736"/>
      <c r="U15" s="736"/>
      <c r="V15" s="736"/>
      <c r="W15" s="736"/>
      <c r="X15" s="736"/>
      <c r="Y15" s="736"/>
      <c r="Z15" s="736"/>
      <c r="AA15" s="736"/>
      <c r="AB15" s="736"/>
      <c r="AC15" s="736"/>
      <c r="AD15" s="736"/>
      <c r="AE15" s="736"/>
      <c r="AF15" s="736"/>
      <c r="AG15" s="736"/>
      <c r="AH15" s="736"/>
      <c r="AI15" s="736"/>
      <c r="AJ15" s="736"/>
      <c r="AK15" s="736"/>
      <c r="AL15" s="736"/>
      <c r="AM15" s="736"/>
      <c r="AN15" s="736"/>
      <c r="AO15" s="960"/>
      <c r="AP15" s="960"/>
      <c r="AQ15" s="960"/>
      <c r="AR15" s="960"/>
      <c r="AS15" s="960"/>
      <c r="AT15" s="960"/>
      <c r="AU15" s="960"/>
      <c r="AV15" s="960"/>
      <c r="AW15" s="960"/>
      <c r="AX15" s="960"/>
      <c r="AY15" s="960"/>
      <c r="AZ15" s="960"/>
      <c r="BA15" s="960"/>
      <c r="BB15" s="960"/>
      <c r="BC15" s="960"/>
      <c r="BD15" s="960"/>
      <c r="BE15" s="435" t="s">
        <v>218</v>
      </c>
      <c r="BF15" s="436"/>
      <c r="BG15" s="436"/>
      <c r="BH15" s="436"/>
      <c r="BI15" s="436"/>
      <c r="BJ15" s="436"/>
      <c r="BK15" s="437"/>
      <c r="BL15" s="455" t="s">
        <v>238</v>
      </c>
      <c r="BM15" s="453"/>
      <c r="BN15" s="453"/>
      <c r="BO15" s="453"/>
      <c r="BP15" s="453"/>
      <c r="BQ15" s="453"/>
      <c r="BR15" s="453"/>
      <c r="BS15" s="453"/>
      <c r="BT15" s="456"/>
    </row>
    <row r="16" spans="1:72" ht="12" customHeight="1">
      <c r="A16" s="1020" t="s">
        <v>228</v>
      </c>
      <c r="B16" s="1021"/>
      <c r="C16" s="1021"/>
      <c r="D16" s="1021"/>
      <c r="E16" s="1021"/>
      <c r="F16" s="1021"/>
      <c r="G16" s="1021"/>
      <c r="H16" s="413" t="s">
        <v>304</v>
      </c>
      <c r="I16" s="643"/>
      <c r="J16" s="643"/>
      <c r="K16" s="643"/>
      <c r="L16" s="643"/>
      <c r="M16" s="643"/>
      <c r="N16" s="643"/>
      <c r="O16" s="643"/>
      <c r="P16" s="643"/>
      <c r="Q16" s="651"/>
      <c r="R16" s="413" t="s" ph="1">
        <v>224</v>
      </c>
      <c r="S16" s="643"/>
      <c r="T16" s="643"/>
      <c r="U16" s="643"/>
      <c r="V16" s="643"/>
      <c r="W16" s="643"/>
      <c r="X16" s="643"/>
      <c r="Y16" s="643"/>
      <c r="Z16" s="643"/>
      <c r="AA16" s="643"/>
      <c r="AB16" s="643"/>
      <c r="AC16" s="643"/>
      <c r="AD16" s="643"/>
      <c r="AE16" s="643"/>
      <c r="AF16" s="643"/>
      <c r="AG16" s="643"/>
      <c r="AH16" s="643"/>
      <c r="AI16" s="643"/>
      <c r="AJ16" s="643"/>
      <c r="AK16" s="643"/>
      <c r="AL16" s="643"/>
      <c r="AM16" s="643"/>
      <c r="AN16" s="651"/>
      <c r="AO16" s="413">
        <v>41</v>
      </c>
      <c r="AP16" s="643"/>
      <c r="AQ16" s="643"/>
      <c r="AR16" s="643"/>
      <c r="AS16" s="643"/>
      <c r="AT16" s="643"/>
      <c r="AU16" s="643"/>
      <c r="AV16" s="643"/>
      <c r="AW16" s="643"/>
      <c r="AX16" s="643"/>
      <c r="AY16" s="643"/>
      <c r="AZ16" s="643"/>
      <c r="BA16" s="643"/>
      <c r="BB16" s="643"/>
      <c r="BC16" s="643"/>
      <c r="BD16" s="651"/>
      <c r="BE16" s="413" t="s">
        <v>217</v>
      </c>
      <c r="BF16" s="414"/>
      <c r="BG16" s="414"/>
      <c r="BH16" s="414"/>
      <c r="BI16" s="414"/>
      <c r="BJ16" s="414"/>
      <c r="BK16" s="415"/>
      <c r="BL16" s="413" t="s">
        <v>226</v>
      </c>
      <c r="BM16" s="643"/>
      <c r="BN16" s="643"/>
      <c r="BO16" s="643"/>
      <c r="BP16" s="643"/>
      <c r="BQ16" s="643"/>
      <c r="BR16" s="643"/>
      <c r="BS16" s="643"/>
      <c r="BT16" s="651"/>
    </row>
    <row r="17" spans="1:72" ht="12" customHeight="1">
      <c r="A17" s="1020"/>
      <c r="B17" s="1021"/>
      <c r="C17" s="1021"/>
      <c r="D17" s="1021"/>
      <c r="E17" s="1021"/>
      <c r="F17" s="1021"/>
      <c r="G17" s="1021"/>
      <c r="H17" s="645"/>
      <c r="I17" s="644"/>
      <c r="J17" s="644"/>
      <c r="K17" s="644"/>
      <c r="L17" s="644"/>
      <c r="M17" s="644"/>
      <c r="N17" s="644"/>
      <c r="O17" s="644"/>
      <c r="P17" s="644"/>
      <c r="Q17" s="652"/>
      <c r="R17" s="645"/>
      <c r="S17" s="644"/>
      <c r="T17" s="644"/>
      <c r="U17" s="644"/>
      <c r="V17" s="644"/>
      <c r="W17" s="644"/>
      <c r="X17" s="644"/>
      <c r="Y17" s="644"/>
      <c r="Z17" s="644"/>
      <c r="AA17" s="644"/>
      <c r="AB17" s="644"/>
      <c r="AC17" s="644"/>
      <c r="AD17" s="644"/>
      <c r="AE17" s="644"/>
      <c r="AF17" s="644"/>
      <c r="AG17" s="644"/>
      <c r="AH17" s="644"/>
      <c r="AI17" s="644"/>
      <c r="AJ17" s="644"/>
      <c r="AK17" s="644"/>
      <c r="AL17" s="644"/>
      <c r="AM17" s="644"/>
      <c r="AN17" s="652"/>
      <c r="AO17" s="645"/>
      <c r="AP17" s="644"/>
      <c r="AQ17" s="644"/>
      <c r="AR17" s="644"/>
      <c r="AS17" s="644"/>
      <c r="AT17" s="644"/>
      <c r="AU17" s="644"/>
      <c r="AV17" s="644"/>
      <c r="AW17" s="644"/>
      <c r="AX17" s="644"/>
      <c r="AY17" s="644"/>
      <c r="AZ17" s="644"/>
      <c r="BA17" s="644"/>
      <c r="BB17" s="644"/>
      <c r="BC17" s="644"/>
      <c r="BD17" s="652"/>
      <c r="BE17" s="416"/>
      <c r="BF17" s="417"/>
      <c r="BG17" s="417"/>
      <c r="BH17" s="417"/>
      <c r="BI17" s="417"/>
      <c r="BJ17" s="417"/>
      <c r="BK17" s="418"/>
      <c r="BL17" s="645"/>
      <c r="BM17" s="644"/>
      <c r="BN17" s="644"/>
      <c r="BO17" s="644"/>
      <c r="BP17" s="644"/>
      <c r="BQ17" s="644"/>
      <c r="BR17" s="644"/>
      <c r="BS17" s="644"/>
      <c r="BT17" s="652"/>
    </row>
    <row r="18" spans="1:72" ht="12" customHeight="1">
      <c r="A18" s="328">
        <v>1</v>
      </c>
      <c r="B18" s="329"/>
      <c r="C18" s="329"/>
      <c r="D18" s="329"/>
      <c r="E18" s="329"/>
      <c r="F18" s="329"/>
      <c r="G18" s="329"/>
      <c r="H18" s="389"/>
      <c r="I18" s="490"/>
      <c r="J18" s="490"/>
      <c r="K18" s="490"/>
      <c r="L18" s="490"/>
      <c r="M18" s="490"/>
      <c r="N18" s="490"/>
      <c r="O18" s="490"/>
      <c r="P18" s="490"/>
      <c r="Q18" s="491"/>
      <c r="R18" s="389"/>
      <c r="S18" s="490"/>
      <c r="T18" s="490"/>
      <c r="U18" s="490"/>
      <c r="V18" s="490"/>
      <c r="W18" s="490"/>
      <c r="X18" s="490"/>
      <c r="Y18" s="490"/>
      <c r="Z18" s="490"/>
      <c r="AA18" s="490"/>
      <c r="AB18" s="490"/>
      <c r="AC18" s="490"/>
      <c r="AD18" s="490"/>
      <c r="AE18" s="490"/>
      <c r="AF18" s="490"/>
      <c r="AG18" s="490"/>
      <c r="AH18" s="490"/>
      <c r="AI18" s="490"/>
      <c r="AJ18" s="490"/>
      <c r="AK18" s="490"/>
      <c r="AL18" s="490"/>
      <c r="AM18" s="490"/>
      <c r="AN18" s="491"/>
      <c r="AO18" s="389"/>
      <c r="AP18" s="490"/>
      <c r="AQ18" s="490"/>
      <c r="AR18" s="490"/>
      <c r="AS18" s="490"/>
      <c r="AT18" s="490"/>
      <c r="AU18" s="490"/>
      <c r="AV18" s="490"/>
      <c r="AW18" s="490"/>
      <c r="AX18" s="490"/>
      <c r="AY18" s="490"/>
      <c r="AZ18" s="490"/>
      <c r="BA18" s="490"/>
      <c r="BB18" s="490"/>
      <c r="BC18" s="490"/>
      <c r="BD18" s="491"/>
      <c r="BE18" s="389" t="s">
        <v>217</v>
      </c>
      <c r="BF18" s="394"/>
      <c r="BG18" s="394"/>
      <c r="BH18" s="394"/>
      <c r="BI18" s="394"/>
      <c r="BJ18" s="394"/>
      <c r="BK18" s="395"/>
      <c r="BL18" s="389"/>
      <c r="BM18" s="490"/>
      <c r="BN18" s="490"/>
      <c r="BO18" s="490"/>
      <c r="BP18" s="490"/>
      <c r="BQ18" s="490"/>
      <c r="BR18" s="490"/>
      <c r="BS18" s="490"/>
      <c r="BT18" s="491"/>
    </row>
    <row r="19" spans="1:72" ht="12" customHeight="1">
      <c r="A19" s="328"/>
      <c r="B19" s="329"/>
      <c r="C19" s="329"/>
      <c r="D19" s="329"/>
      <c r="E19" s="329"/>
      <c r="F19" s="329"/>
      <c r="G19" s="329"/>
      <c r="H19" s="492"/>
      <c r="I19" s="431"/>
      <c r="J19" s="431"/>
      <c r="K19" s="431"/>
      <c r="L19" s="431"/>
      <c r="M19" s="431"/>
      <c r="N19" s="431"/>
      <c r="O19" s="431"/>
      <c r="P19" s="431"/>
      <c r="Q19" s="493"/>
      <c r="R19" s="492"/>
      <c r="S19" s="431"/>
      <c r="T19" s="431"/>
      <c r="U19" s="431"/>
      <c r="V19" s="431"/>
      <c r="W19" s="431"/>
      <c r="X19" s="431"/>
      <c r="Y19" s="431"/>
      <c r="Z19" s="431"/>
      <c r="AA19" s="431"/>
      <c r="AB19" s="431"/>
      <c r="AC19" s="431"/>
      <c r="AD19" s="431"/>
      <c r="AE19" s="431"/>
      <c r="AF19" s="431"/>
      <c r="AG19" s="431"/>
      <c r="AH19" s="431"/>
      <c r="AI19" s="431"/>
      <c r="AJ19" s="431"/>
      <c r="AK19" s="431"/>
      <c r="AL19" s="431"/>
      <c r="AM19" s="431"/>
      <c r="AN19" s="493"/>
      <c r="AO19" s="492"/>
      <c r="AP19" s="431"/>
      <c r="AQ19" s="431"/>
      <c r="AR19" s="431"/>
      <c r="AS19" s="431"/>
      <c r="AT19" s="431"/>
      <c r="AU19" s="431"/>
      <c r="AV19" s="431"/>
      <c r="AW19" s="431"/>
      <c r="AX19" s="431"/>
      <c r="AY19" s="431"/>
      <c r="AZ19" s="431"/>
      <c r="BA19" s="431"/>
      <c r="BB19" s="431"/>
      <c r="BC19" s="431"/>
      <c r="BD19" s="493"/>
      <c r="BE19" s="321"/>
      <c r="BF19" s="194"/>
      <c r="BG19" s="194"/>
      <c r="BH19" s="194"/>
      <c r="BI19" s="194"/>
      <c r="BJ19" s="194"/>
      <c r="BK19" s="322"/>
      <c r="BL19" s="492"/>
      <c r="BM19" s="431"/>
      <c r="BN19" s="431"/>
      <c r="BO19" s="431"/>
      <c r="BP19" s="431"/>
      <c r="BQ19" s="431"/>
      <c r="BR19" s="431"/>
      <c r="BS19" s="431"/>
      <c r="BT19" s="493"/>
    </row>
    <row r="20" spans="1:72" ht="12" customHeight="1">
      <c r="A20" s="328">
        <v>2</v>
      </c>
      <c r="B20" s="329"/>
      <c r="C20" s="329"/>
      <c r="D20" s="329"/>
      <c r="E20" s="329"/>
      <c r="F20" s="329"/>
      <c r="G20" s="329"/>
      <c r="H20" s="389"/>
      <c r="I20" s="490"/>
      <c r="J20" s="490"/>
      <c r="K20" s="490"/>
      <c r="L20" s="490"/>
      <c r="M20" s="490"/>
      <c r="N20" s="490"/>
      <c r="O20" s="490"/>
      <c r="P20" s="490"/>
      <c r="Q20" s="491"/>
      <c r="R20" s="389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1"/>
      <c r="AO20" s="389"/>
      <c r="AP20" s="490"/>
      <c r="AQ20" s="490"/>
      <c r="AR20" s="490"/>
      <c r="AS20" s="490"/>
      <c r="AT20" s="490"/>
      <c r="AU20" s="490"/>
      <c r="AV20" s="490"/>
      <c r="AW20" s="490"/>
      <c r="AX20" s="490"/>
      <c r="AY20" s="490"/>
      <c r="AZ20" s="490"/>
      <c r="BA20" s="490"/>
      <c r="BB20" s="490"/>
      <c r="BC20" s="490"/>
      <c r="BD20" s="491"/>
      <c r="BE20" s="389" t="s">
        <v>217</v>
      </c>
      <c r="BF20" s="394"/>
      <c r="BG20" s="394"/>
      <c r="BH20" s="394"/>
      <c r="BI20" s="394"/>
      <c r="BJ20" s="394"/>
      <c r="BK20" s="395"/>
      <c r="BL20" s="389"/>
      <c r="BM20" s="490"/>
      <c r="BN20" s="490"/>
      <c r="BO20" s="490"/>
      <c r="BP20" s="490"/>
      <c r="BQ20" s="490"/>
      <c r="BR20" s="490"/>
      <c r="BS20" s="490"/>
      <c r="BT20" s="491"/>
    </row>
    <row r="21" spans="1:72" ht="12" customHeight="1">
      <c r="A21" s="328"/>
      <c r="B21" s="329"/>
      <c r="C21" s="329"/>
      <c r="D21" s="329"/>
      <c r="E21" s="329"/>
      <c r="F21" s="329"/>
      <c r="G21" s="329"/>
      <c r="H21" s="492"/>
      <c r="I21" s="431"/>
      <c r="J21" s="431"/>
      <c r="K21" s="431"/>
      <c r="L21" s="431"/>
      <c r="M21" s="431"/>
      <c r="N21" s="431"/>
      <c r="O21" s="431"/>
      <c r="P21" s="431"/>
      <c r="Q21" s="493"/>
      <c r="R21" s="492"/>
      <c r="S21" s="431"/>
      <c r="T21" s="431"/>
      <c r="U21" s="431"/>
      <c r="V21" s="431"/>
      <c r="W21" s="431"/>
      <c r="X21" s="431"/>
      <c r="Y21" s="431"/>
      <c r="Z21" s="431"/>
      <c r="AA21" s="431"/>
      <c r="AB21" s="431"/>
      <c r="AC21" s="431"/>
      <c r="AD21" s="431"/>
      <c r="AE21" s="431"/>
      <c r="AF21" s="431"/>
      <c r="AG21" s="431"/>
      <c r="AH21" s="431"/>
      <c r="AI21" s="431"/>
      <c r="AJ21" s="431"/>
      <c r="AK21" s="431"/>
      <c r="AL21" s="431"/>
      <c r="AM21" s="431"/>
      <c r="AN21" s="493"/>
      <c r="AO21" s="492"/>
      <c r="AP21" s="431"/>
      <c r="AQ21" s="431"/>
      <c r="AR21" s="431"/>
      <c r="AS21" s="431"/>
      <c r="AT21" s="431"/>
      <c r="AU21" s="431"/>
      <c r="AV21" s="431"/>
      <c r="AW21" s="431"/>
      <c r="AX21" s="431"/>
      <c r="AY21" s="431"/>
      <c r="AZ21" s="431"/>
      <c r="BA21" s="431"/>
      <c r="BB21" s="431"/>
      <c r="BC21" s="431"/>
      <c r="BD21" s="493"/>
      <c r="BE21" s="321"/>
      <c r="BF21" s="194"/>
      <c r="BG21" s="194"/>
      <c r="BH21" s="194"/>
      <c r="BI21" s="194"/>
      <c r="BJ21" s="194"/>
      <c r="BK21" s="322"/>
      <c r="BL21" s="492"/>
      <c r="BM21" s="431"/>
      <c r="BN21" s="431"/>
      <c r="BO21" s="431"/>
      <c r="BP21" s="431"/>
      <c r="BQ21" s="431"/>
      <c r="BR21" s="431"/>
      <c r="BS21" s="431"/>
      <c r="BT21" s="493"/>
    </row>
    <row r="22" spans="1:72" ht="12" customHeight="1">
      <c r="A22" s="328">
        <v>3</v>
      </c>
      <c r="B22" s="329"/>
      <c r="C22" s="329"/>
      <c r="D22" s="329"/>
      <c r="E22" s="329"/>
      <c r="F22" s="329"/>
      <c r="G22" s="329"/>
      <c r="H22" s="389"/>
      <c r="I22" s="490"/>
      <c r="J22" s="490"/>
      <c r="K22" s="490"/>
      <c r="L22" s="490"/>
      <c r="M22" s="490"/>
      <c r="N22" s="490"/>
      <c r="O22" s="490"/>
      <c r="P22" s="490"/>
      <c r="Q22" s="491"/>
      <c r="R22" s="389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1"/>
      <c r="AO22" s="389"/>
      <c r="AP22" s="490"/>
      <c r="AQ22" s="490"/>
      <c r="AR22" s="490"/>
      <c r="AS22" s="490"/>
      <c r="AT22" s="490"/>
      <c r="AU22" s="490"/>
      <c r="AV22" s="490"/>
      <c r="AW22" s="490"/>
      <c r="AX22" s="490"/>
      <c r="AY22" s="490"/>
      <c r="AZ22" s="490"/>
      <c r="BA22" s="490"/>
      <c r="BB22" s="490"/>
      <c r="BC22" s="490"/>
      <c r="BD22" s="491"/>
      <c r="BE22" s="389" t="s">
        <v>217</v>
      </c>
      <c r="BF22" s="394"/>
      <c r="BG22" s="394"/>
      <c r="BH22" s="394"/>
      <c r="BI22" s="394"/>
      <c r="BJ22" s="394"/>
      <c r="BK22" s="395"/>
      <c r="BL22" s="389"/>
      <c r="BM22" s="490"/>
      <c r="BN22" s="490"/>
      <c r="BO22" s="490"/>
      <c r="BP22" s="490"/>
      <c r="BQ22" s="490"/>
      <c r="BR22" s="490"/>
      <c r="BS22" s="490"/>
      <c r="BT22" s="491"/>
    </row>
    <row r="23" spans="1:72" ht="12" customHeight="1">
      <c r="A23" s="328"/>
      <c r="B23" s="329"/>
      <c r="C23" s="329"/>
      <c r="D23" s="329"/>
      <c r="E23" s="329"/>
      <c r="F23" s="329"/>
      <c r="G23" s="329"/>
      <c r="H23" s="492"/>
      <c r="I23" s="431"/>
      <c r="J23" s="431"/>
      <c r="K23" s="431"/>
      <c r="L23" s="431"/>
      <c r="M23" s="431"/>
      <c r="N23" s="431"/>
      <c r="O23" s="431"/>
      <c r="P23" s="431"/>
      <c r="Q23" s="493"/>
      <c r="R23" s="492"/>
      <c r="S23" s="431"/>
      <c r="T23" s="431"/>
      <c r="U23" s="431"/>
      <c r="V23" s="431"/>
      <c r="W23" s="431"/>
      <c r="X23" s="431"/>
      <c r="Y23" s="431"/>
      <c r="Z23" s="431"/>
      <c r="AA23" s="431"/>
      <c r="AB23" s="431"/>
      <c r="AC23" s="431"/>
      <c r="AD23" s="431"/>
      <c r="AE23" s="431"/>
      <c r="AF23" s="431"/>
      <c r="AG23" s="431"/>
      <c r="AH23" s="431"/>
      <c r="AI23" s="431"/>
      <c r="AJ23" s="431"/>
      <c r="AK23" s="431"/>
      <c r="AL23" s="431"/>
      <c r="AM23" s="431"/>
      <c r="AN23" s="493"/>
      <c r="AO23" s="492"/>
      <c r="AP23" s="431"/>
      <c r="AQ23" s="431"/>
      <c r="AR23" s="431"/>
      <c r="AS23" s="431"/>
      <c r="AT23" s="431"/>
      <c r="AU23" s="431"/>
      <c r="AV23" s="431"/>
      <c r="AW23" s="431"/>
      <c r="AX23" s="431"/>
      <c r="AY23" s="431"/>
      <c r="AZ23" s="431"/>
      <c r="BA23" s="431"/>
      <c r="BB23" s="431"/>
      <c r="BC23" s="431"/>
      <c r="BD23" s="493"/>
      <c r="BE23" s="321"/>
      <c r="BF23" s="194"/>
      <c r="BG23" s="194"/>
      <c r="BH23" s="194"/>
      <c r="BI23" s="194"/>
      <c r="BJ23" s="194"/>
      <c r="BK23" s="322"/>
      <c r="BL23" s="492"/>
      <c r="BM23" s="431"/>
      <c r="BN23" s="431"/>
      <c r="BO23" s="431"/>
      <c r="BP23" s="431"/>
      <c r="BQ23" s="431"/>
      <c r="BR23" s="431"/>
      <c r="BS23" s="431"/>
      <c r="BT23" s="493"/>
    </row>
    <row r="24" spans="1:72" ht="12" customHeight="1">
      <c r="A24" s="328">
        <v>4</v>
      </c>
      <c r="B24" s="329"/>
      <c r="C24" s="329"/>
      <c r="D24" s="329"/>
      <c r="E24" s="329"/>
      <c r="F24" s="329"/>
      <c r="G24" s="329"/>
      <c r="H24" s="389"/>
      <c r="I24" s="490"/>
      <c r="J24" s="490"/>
      <c r="K24" s="490"/>
      <c r="L24" s="490"/>
      <c r="M24" s="490"/>
      <c r="N24" s="490"/>
      <c r="O24" s="490"/>
      <c r="P24" s="490"/>
      <c r="Q24" s="491"/>
      <c r="R24" s="389"/>
      <c r="S24" s="490"/>
      <c r="T24" s="490"/>
      <c r="U24" s="490"/>
      <c r="V24" s="490"/>
      <c r="W24" s="490"/>
      <c r="X24" s="490"/>
      <c r="Y24" s="490"/>
      <c r="Z24" s="490"/>
      <c r="AA24" s="490"/>
      <c r="AB24" s="490"/>
      <c r="AC24" s="490"/>
      <c r="AD24" s="490"/>
      <c r="AE24" s="490"/>
      <c r="AF24" s="490"/>
      <c r="AG24" s="490"/>
      <c r="AH24" s="490"/>
      <c r="AI24" s="490"/>
      <c r="AJ24" s="490"/>
      <c r="AK24" s="490"/>
      <c r="AL24" s="490"/>
      <c r="AM24" s="490"/>
      <c r="AN24" s="491"/>
      <c r="AO24" s="389"/>
      <c r="AP24" s="490"/>
      <c r="AQ24" s="490"/>
      <c r="AR24" s="490"/>
      <c r="AS24" s="490"/>
      <c r="AT24" s="490"/>
      <c r="AU24" s="490"/>
      <c r="AV24" s="490"/>
      <c r="AW24" s="490"/>
      <c r="AX24" s="490"/>
      <c r="AY24" s="490"/>
      <c r="AZ24" s="490"/>
      <c r="BA24" s="490"/>
      <c r="BB24" s="490"/>
      <c r="BC24" s="490"/>
      <c r="BD24" s="491"/>
      <c r="BE24" s="389" t="s">
        <v>217</v>
      </c>
      <c r="BF24" s="394"/>
      <c r="BG24" s="394"/>
      <c r="BH24" s="394"/>
      <c r="BI24" s="394"/>
      <c r="BJ24" s="394"/>
      <c r="BK24" s="395"/>
      <c r="BL24" s="389"/>
      <c r="BM24" s="490"/>
      <c r="BN24" s="490"/>
      <c r="BO24" s="490"/>
      <c r="BP24" s="490"/>
      <c r="BQ24" s="490"/>
      <c r="BR24" s="490"/>
      <c r="BS24" s="490"/>
      <c r="BT24" s="491"/>
    </row>
    <row r="25" spans="1:72" ht="12" customHeight="1">
      <c r="A25" s="328"/>
      <c r="B25" s="329"/>
      <c r="C25" s="329"/>
      <c r="D25" s="329"/>
      <c r="E25" s="329"/>
      <c r="F25" s="329"/>
      <c r="G25" s="329"/>
      <c r="H25" s="492"/>
      <c r="I25" s="431"/>
      <c r="J25" s="431"/>
      <c r="K25" s="431"/>
      <c r="L25" s="431"/>
      <c r="M25" s="431"/>
      <c r="N25" s="431"/>
      <c r="O25" s="431"/>
      <c r="P25" s="431"/>
      <c r="Q25" s="493"/>
      <c r="R25" s="492"/>
      <c r="S25" s="431"/>
      <c r="T25" s="431"/>
      <c r="U25" s="431"/>
      <c r="V25" s="431"/>
      <c r="W25" s="431"/>
      <c r="X25" s="431"/>
      <c r="Y25" s="431"/>
      <c r="Z25" s="431"/>
      <c r="AA25" s="431"/>
      <c r="AB25" s="431"/>
      <c r="AC25" s="431"/>
      <c r="AD25" s="431"/>
      <c r="AE25" s="431"/>
      <c r="AF25" s="431"/>
      <c r="AG25" s="431"/>
      <c r="AH25" s="431"/>
      <c r="AI25" s="431"/>
      <c r="AJ25" s="431"/>
      <c r="AK25" s="431"/>
      <c r="AL25" s="431"/>
      <c r="AM25" s="431"/>
      <c r="AN25" s="493"/>
      <c r="AO25" s="492"/>
      <c r="AP25" s="431"/>
      <c r="AQ25" s="431"/>
      <c r="AR25" s="431"/>
      <c r="AS25" s="431"/>
      <c r="AT25" s="431"/>
      <c r="AU25" s="431"/>
      <c r="AV25" s="431"/>
      <c r="AW25" s="431"/>
      <c r="AX25" s="431"/>
      <c r="AY25" s="431"/>
      <c r="AZ25" s="431"/>
      <c r="BA25" s="431"/>
      <c r="BB25" s="431"/>
      <c r="BC25" s="431"/>
      <c r="BD25" s="493"/>
      <c r="BE25" s="321"/>
      <c r="BF25" s="194"/>
      <c r="BG25" s="194"/>
      <c r="BH25" s="194"/>
      <c r="BI25" s="194"/>
      <c r="BJ25" s="194"/>
      <c r="BK25" s="322"/>
      <c r="BL25" s="492"/>
      <c r="BM25" s="431"/>
      <c r="BN25" s="431"/>
      <c r="BO25" s="431"/>
      <c r="BP25" s="431"/>
      <c r="BQ25" s="431"/>
      <c r="BR25" s="431"/>
      <c r="BS25" s="431"/>
      <c r="BT25" s="493"/>
    </row>
    <row r="26" spans="1:72" ht="12" customHeight="1">
      <c r="A26" s="328">
        <v>5</v>
      </c>
      <c r="B26" s="329"/>
      <c r="C26" s="329"/>
      <c r="D26" s="329"/>
      <c r="E26" s="329"/>
      <c r="F26" s="329"/>
      <c r="G26" s="329"/>
      <c r="H26" s="389"/>
      <c r="I26" s="490"/>
      <c r="J26" s="490"/>
      <c r="K26" s="490"/>
      <c r="L26" s="490"/>
      <c r="M26" s="490"/>
      <c r="N26" s="490"/>
      <c r="O26" s="490"/>
      <c r="P26" s="490"/>
      <c r="Q26" s="491"/>
      <c r="R26" s="389"/>
      <c r="S26" s="490"/>
      <c r="T26" s="490"/>
      <c r="U26" s="490"/>
      <c r="V26" s="490"/>
      <c r="W26" s="490"/>
      <c r="X26" s="490"/>
      <c r="Y26" s="490"/>
      <c r="Z26" s="490"/>
      <c r="AA26" s="490"/>
      <c r="AB26" s="490"/>
      <c r="AC26" s="490"/>
      <c r="AD26" s="490"/>
      <c r="AE26" s="490"/>
      <c r="AF26" s="490"/>
      <c r="AG26" s="490"/>
      <c r="AH26" s="490"/>
      <c r="AI26" s="490"/>
      <c r="AJ26" s="490"/>
      <c r="AK26" s="490"/>
      <c r="AL26" s="490"/>
      <c r="AM26" s="490"/>
      <c r="AN26" s="491"/>
      <c r="AO26" s="389"/>
      <c r="AP26" s="490"/>
      <c r="AQ26" s="490"/>
      <c r="AR26" s="490"/>
      <c r="AS26" s="490"/>
      <c r="AT26" s="490"/>
      <c r="AU26" s="490"/>
      <c r="AV26" s="490"/>
      <c r="AW26" s="490"/>
      <c r="AX26" s="490"/>
      <c r="AY26" s="490"/>
      <c r="AZ26" s="490"/>
      <c r="BA26" s="490"/>
      <c r="BB26" s="490"/>
      <c r="BC26" s="490"/>
      <c r="BD26" s="491"/>
      <c r="BE26" s="389" t="s">
        <v>217</v>
      </c>
      <c r="BF26" s="394"/>
      <c r="BG26" s="394"/>
      <c r="BH26" s="394"/>
      <c r="BI26" s="394"/>
      <c r="BJ26" s="394"/>
      <c r="BK26" s="395"/>
      <c r="BL26" s="389"/>
      <c r="BM26" s="490"/>
      <c r="BN26" s="490"/>
      <c r="BO26" s="490"/>
      <c r="BP26" s="490"/>
      <c r="BQ26" s="490"/>
      <c r="BR26" s="490"/>
      <c r="BS26" s="490"/>
      <c r="BT26" s="491"/>
    </row>
    <row r="27" spans="1:72" ht="12" customHeight="1">
      <c r="A27" s="328"/>
      <c r="B27" s="329"/>
      <c r="C27" s="329"/>
      <c r="D27" s="329"/>
      <c r="E27" s="329"/>
      <c r="F27" s="329"/>
      <c r="G27" s="329"/>
      <c r="H27" s="492"/>
      <c r="I27" s="431"/>
      <c r="J27" s="431"/>
      <c r="K27" s="431"/>
      <c r="L27" s="431"/>
      <c r="M27" s="431"/>
      <c r="N27" s="431"/>
      <c r="O27" s="431"/>
      <c r="P27" s="431"/>
      <c r="Q27" s="493"/>
      <c r="R27" s="492"/>
      <c r="S27" s="431"/>
      <c r="T27" s="431"/>
      <c r="U27" s="431"/>
      <c r="V27" s="431"/>
      <c r="W27" s="431"/>
      <c r="X27" s="431"/>
      <c r="Y27" s="431"/>
      <c r="Z27" s="431"/>
      <c r="AA27" s="431"/>
      <c r="AB27" s="431"/>
      <c r="AC27" s="431"/>
      <c r="AD27" s="431"/>
      <c r="AE27" s="431"/>
      <c r="AF27" s="431"/>
      <c r="AG27" s="431"/>
      <c r="AH27" s="431"/>
      <c r="AI27" s="431"/>
      <c r="AJ27" s="431"/>
      <c r="AK27" s="431"/>
      <c r="AL27" s="431"/>
      <c r="AM27" s="431"/>
      <c r="AN27" s="493"/>
      <c r="AO27" s="492"/>
      <c r="AP27" s="431"/>
      <c r="AQ27" s="431"/>
      <c r="AR27" s="431"/>
      <c r="AS27" s="431"/>
      <c r="AT27" s="431"/>
      <c r="AU27" s="431"/>
      <c r="AV27" s="431"/>
      <c r="AW27" s="431"/>
      <c r="AX27" s="431"/>
      <c r="AY27" s="431"/>
      <c r="AZ27" s="431"/>
      <c r="BA27" s="431"/>
      <c r="BB27" s="431"/>
      <c r="BC27" s="431"/>
      <c r="BD27" s="493"/>
      <c r="BE27" s="321"/>
      <c r="BF27" s="194"/>
      <c r="BG27" s="194"/>
      <c r="BH27" s="194"/>
      <c r="BI27" s="194"/>
      <c r="BJ27" s="194"/>
      <c r="BK27" s="322"/>
      <c r="BL27" s="492"/>
      <c r="BM27" s="431"/>
      <c r="BN27" s="431"/>
      <c r="BO27" s="431"/>
      <c r="BP27" s="431"/>
      <c r="BQ27" s="431"/>
      <c r="BR27" s="431"/>
      <c r="BS27" s="431"/>
      <c r="BT27" s="493"/>
    </row>
    <row r="28" spans="1:72" ht="12" customHeight="1">
      <c r="A28" s="328">
        <v>6</v>
      </c>
      <c r="B28" s="329"/>
      <c r="C28" s="329"/>
      <c r="D28" s="329"/>
      <c r="E28" s="329"/>
      <c r="F28" s="329"/>
      <c r="G28" s="329"/>
      <c r="H28" s="389"/>
      <c r="I28" s="490"/>
      <c r="J28" s="490"/>
      <c r="K28" s="490"/>
      <c r="L28" s="490"/>
      <c r="M28" s="490"/>
      <c r="N28" s="490"/>
      <c r="O28" s="490"/>
      <c r="P28" s="490"/>
      <c r="Q28" s="491"/>
      <c r="R28" s="389"/>
      <c r="S28" s="490"/>
      <c r="T28" s="490"/>
      <c r="U28" s="490"/>
      <c r="V28" s="490"/>
      <c r="W28" s="490"/>
      <c r="X28" s="490"/>
      <c r="Y28" s="490"/>
      <c r="Z28" s="490"/>
      <c r="AA28" s="490"/>
      <c r="AB28" s="490"/>
      <c r="AC28" s="490"/>
      <c r="AD28" s="490"/>
      <c r="AE28" s="490"/>
      <c r="AF28" s="490"/>
      <c r="AG28" s="490"/>
      <c r="AH28" s="490"/>
      <c r="AI28" s="490"/>
      <c r="AJ28" s="490"/>
      <c r="AK28" s="490"/>
      <c r="AL28" s="490"/>
      <c r="AM28" s="490"/>
      <c r="AN28" s="491"/>
      <c r="AO28" s="389"/>
      <c r="AP28" s="490"/>
      <c r="AQ28" s="490"/>
      <c r="AR28" s="490"/>
      <c r="AS28" s="490"/>
      <c r="AT28" s="490"/>
      <c r="AU28" s="490"/>
      <c r="AV28" s="490"/>
      <c r="AW28" s="490"/>
      <c r="AX28" s="490"/>
      <c r="AY28" s="490"/>
      <c r="AZ28" s="490"/>
      <c r="BA28" s="490"/>
      <c r="BB28" s="490"/>
      <c r="BC28" s="490"/>
      <c r="BD28" s="491"/>
      <c r="BE28" s="389" t="s">
        <v>217</v>
      </c>
      <c r="BF28" s="394"/>
      <c r="BG28" s="394"/>
      <c r="BH28" s="394"/>
      <c r="BI28" s="394"/>
      <c r="BJ28" s="394"/>
      <c r="BK28" s="395"/>
      <c r="BL28" s="389"/>
      <c r="BM28" s="490"/>
      <c r="BN28" s="490"/>
      <c r="BO28" s="490"/>
      <c r="BP28" s="490"/>
      <c r="BQ28" s="490"/>
      <c r="BR28" s="490"/>
      <c r="BS28" s="490"/>
      <c r="BT28" s="491"/>
    </row>
    <row r="29" spans="1:72" ht="12" customHeight="1">
      <c r="A29" s="328"/>
      <c r="B29" s="329"/>
      <c r="C29" s="329"/>
      <c r="D29" s="329"/>
      <c r="E29" s="329"/>
      <c r="F29" s="329"/>
      <c r="G29" s="329"/>
      <c r="H29" s="492"/>
      <c r="I29" s="431"/>
      <c r="J29" s="431"/>
      <c r="K29" s="431"/>
      <c r="L29" s="431"/>
      <c r="M29" s="431"/>
      <c r="N29" s="431"/>
      <c r="O29" s="431"/>
      <c r="P29" s="431"/>
      <c r="Q29" s="493"/>
      <c r="R29" s="492"/>
      <c r="S29" s="431"/>
      <c r="T29" s="431"/>
      <c r="U29" s="431"/>
      <c r="V29" s="431"/>
      <c r="W29" s="431"/>
      <c r="X29" s="431"/>
      <c r="Y29" s="431"/>
      <c r="Z29" s="431"/>
      <c r="AA29" s="431"/>
      <c r="AB29" s="431"/>
      <c r="AC29" s="431"/>
      <c r="AD29" s="431"/>
      <c r="AE29" s="431"/>
      <c r="AF29" s="431"/>
      <c r="AG29" s="431"/>
      <c r="AH29" s="431"/>
      <c r="AI29" s="431"/>
      <c r="AJ29" s="431"/>
      <c r="AK29" s="431"/>
      <c r="AL29" s="431"/>
      <c r="AM29" s="431"/>
      <c r="AN29" s="493"/>
      <c r="AO29" s="492"/>
      <c r="AP29" s="431"/>
      <c r="AQ29" s="431"/>
      <c r="AR29" s="431"/>
      <c r="AS29" s="431"/>
      <c r="AT29" s="431"/>
      <c r="AU29" s="431"/>
      <c r="AV29" s="431"/>
      <c r="AW29" s="431"/>
      <c r="AX29" s="431"/>
      <c r="AY29" s="431"/>
      <c r="AZ29" s="431"/>
      <c r="BA29" s="431"/>
      <c r="BB29" s="431"/>
      <c r="BC29" s="431"/>
      <c r="BD29" s="493"/>
      <c r="BE29" s="321"/>
      <c r="BF29" s="194"/>
      <c r="BG29" s="194"/>
      <c r="BH29" s="194"/>
      <c r="BI29" s="194"/>
      <c r="BJ29" s="194"/>
      <c r="BK29" s="322"/>
      <c r="BL29" s="492"/>
      <c r="BM29" s="431"/>
      <c r="BN29" s="431"/>
      <c r="BO29" s="431"/>
      <c r="BP29" s="431"/>
      <c r="BQ29" s="431"/>
      <c r="BR29" s="431"/>
      <c r="BS29" s="431"/>
      <c r="BT29" s="493"/>
    </row>
    <row r="30" spans="1:72" ht="12" customHeight="1">
      <c r="A30" s="328">
        <v>7</v>
      </c>
      <c r="B30" s="329"/>
      <c r="C30" s="329"/>
      <c r="D30" s="329"/>
      <c r="E30" s="329"/>
      <c r="F30" s="329"/>
      <c r="G30" s="329"/>
      <c r="H30" s="389"/>
      <c r="I30" s="490"/>
      <c r="J30" s="490"/>
      <c r="K30" s="490"/>
      <c r="L30" s="490"/>
      <c r="M30" s="490"/>
      <c r="N30" s="490"/>
      <c r="O30" s="490"/>
      <c r="P30" s="490"/>
      <c r="Q30" s="491"/>
      <c r="R30" s="389"/>
      <c r="S30" s="490"/>
      <c r="T30" s="490"/>
      <c r="U30" s="490"/>
      <c r="V30" s="490"/>
      <c r="W30" s="490"/>
      <c r="X30" s="490"/>
      <c r="Y30" s="490"/>
      <c r="Z30" s="490"/>
      <c r="AA30" s="490"/>
      <c r="AB30" s="490"/>
      <c r="AC30" s="490"/>
      <c r="AD30" s="490"/>
      <c r="AE30" s="490"/>
      <c r="AF30" s="490"/>
      <c r="AG30" s="490"/>
      <c r="AH30" s="490"/>
      <c r="AI30" s="490"/>
      <c r="AJ30" s="490"/>
      <c r="AK30" s="490"/>
      <c r="AL30" s="490"/>
      <c r="AM30" s="490"/>
      <c r="AN30" s="491"/>
      <c r="AO30" s="389"/>
      <c r="AP30" s="490"/>
      <c r="AQ30" s="490"/>
      <c r="AR30" s="490"/>
      <c r="AS30" s="490"/>
      <c r="AT30" s="490"/>
      <c r="AU30" s="490"/>
      <c r="AV30" s="490"/>
      <c r="AW30" s="490"/>
      <c r="AX30" s="490"/>
      <c r="AY30" s="490"/>
      <c r="AZ30" s="490"/>
      <c r="BA30" s="490"/>
      <c r="BB30" s="490"/>
      <c r="BC30" s="490"/>
      <c r="BD30" s="491"/>
      <c r="BE30" s="389" t="s">
        <v>217</v>
      </c>
      <c r="BF30" s="394"/>
      <c r="BG30" s="394"/>
      <c r="BH30" s="394"/>
      <c r="BI30" s="394"/>
      <c r="BJ30" s="394"/>
      <c r="BK30" s="395"/>
      <c r="BL30" s="389"/>
      <c r="BM30" s="490"/>
      <c r="BN30" s="490"/>
      <c r="BO30" s="490"/>
      <c r="BP30" s="490"/>
      <c r="BQ30" s="490"/>
      <c r="BR30" s="490"/>
      <c r="BS30" s="490"/>
      <c r="BT30" s="491"/>
    </row>
    <row r="31" spans="1:72" ht="12" customHeight="1">
      <c r="A31" s="328"/>
      <c r="B31" s="329"/>
      <c r="C31" s="329"/>
      <c r="D31" s="329"/>
      <c r="E31" s="329"/>
      <c r="F31" s="329"/>
      <c r="G31" s="329"/>
      <c r="H31" s="492"/>
      <c r="I31" s="431"/>
      <c r="J31" s="431"/>
      <c r="K31" s="431"/>
      <c r="L31" s="431"/>
      <c r="M31" s="431"/>
      <c r="N31" s="431"/>
      <c r="O31" s="431"/>
      <c r="P31" s="431"/>
      <c r="Q31" s="493"/>
      <c r="R31" s="492"/>
      <c r="S31" s="431"/>
      <c r="T31" s="431"/>
      <c r="U31" s="431"/>
      <c r="V31" s="431"/>
      <c r="W31" s="431"/>
      <c r="X31" s="431"/>
      <c r="Y31" s="431"/>
      <c r="Z31" s="431"/>
      <c r="AA31" s="431"/>
      <c r="AB31" s="431"/>
      <c r="AC31" s="431"/>
      <c r="AD31" s="431"/>
      <c r="AE31" s="431"/>
      <c r="AF31" s="431"/>
      <c r="AG31" s="431"/>
      <c r="AH31" s="431"/>
      <c r="AI31" s="431"/>
      <c r="AJ31" s="431"/>
      <c r="AK31" s="431"/>
      <c r="AL31" s="431"/>
      <c r="AM31" s="431"/>
      <c r="AN31" s="493"/>
      <c r="AO31" s="492"/>
      <c r="AP31" s="431"/>
      <c r="AQ31" s="431"/>
      <c r="AR31" s="431"/>
      <c r="AS31" s="431"/>
      <c r="AT31" s="431"/>
      <c r="AU31" s="431"/>
      <c r="AV31" s="431"/>
      <c r="AW31" s="431"/>
      <c r="AX31" s="431"/>
      <c r="AY31" s="431"/>
      <c r="AZ31" s="431"/>
      <c r="BA31" s="431"/>
      <c r="BB31" s="431"/>
      <c r="BC31" s="431"/>
      <c r="BD31" s="493"/>
      <c r="BE31" s="321"/>
      <c r="BF31" s="194"/>
      <c r="BG31" s="194"/>
      <c r="BH31" s="194"/>
      <c r="BI31" s="194"/>
      <c r="BJ31" s="194"/>
      <c r="BK31" s="322"/>
      <c r="BL31" s="492"/>
      <c r="BM31" s="431"/>
      <c r="BN31" s="431"/>
      <c r="BO31" s="431"/>
      <c r="BP31" s="431"/>
      <c r="BQ31" s="431"/>
      <c r="BR31" s="431"/>
      <c r="BS31" s="431"/>
      <c r="BT31" s="493"/>
    </row>
    <row r="32" spans="1:72" ht="12" customHeight="1">
      <c r="A32" s="328">
        <v>8</v>
      </c>
      <c r="B32" s="329"/>
      <c r="C32" s="329"/>
      <c r="D32" s="329"/>
      <c r="E32" s="329"/>
      <c r="F32" s="329"/>
      <c r="G32" s="329"/>
      <c r="H32" s="389"/>
      <c r="I32" s="490"/>
      <c r="J32" s="490"/>
      <c r="K32" s="490"/>
      <c r="L32" s="490"/>
      <c r="M32" s="490"/>
      <c r="N32" s="490"/>
      <c r="O32" s="490"/>
      <c r="P32" s="490"/>
      <c r="Q32" s="491"/>
      <c r="R32" s="389"/>
      <c r="S32" s="490"/>
      <c r="T32" s="490"/>
      <c r="U32" s="490"/>
      <c r="V32" s="490"/>
      <c r="W32" s="490"/>
      <c r="X32" s="490"/>
      <c r="Y32" s="490"/>
      <c r="Z32" s="490"/>
      <c r="AA32" s="490"/>
      <c r="AB32" s="490"/>
      <c r="AC32" s="490"/>
      <c r="AD32" s="490"/>
      <c r="AE32" s="490"/>
      <c r="AF32" s="490"/>
      <c r="AG32" s="490"/>
      <c r="AH32" s="490"/>
      <c r="AI32" s="490"/>
      <c r="AJ32" s="490"/>
      <c r="AK32" s="490"/>
      <c r="AL32" s="490"/>
      <c r="AM32" s="490"/>
      <c r="AN32" s="491"/>
      <c r="AO32" s="389"/>
      <c r="AP32" s="490"/>
      <c r="AQ32" s="490"/>
      <c r="AR32" s="490"/>
      <c r="AS32" s="490"/>
      <c r="AT32" s="490"/>
      <c r="AU32" s="490"/>
      <c r="AV32" s="490"/>
      <c r="AW32" s="490"/>
      <c r="AX32" s="490"/>
      <c r="AY32" s="490"/>
      <c r="AZ32" s="490"/>
      <c r="BA32" s="490"/>
      <c r="BB32" s="490"/>
      <c r="BC32" s="490"/>
      <c r="BD32" s="491"/>
      <c r="BE32" s="389" t="s">
        <v>217</v>
      </c>
      <c r="BF32" s="394"/>
      <c r="BG32" s="394"/>
      <c r="BH32" s="394"/>
      <c r="BI32" s="394"/>
      <c r="BJ32" s="394"/>
      <c r="BK32" s="395"/>
      <c r="BL32" s="389"/>
      <c r="BM32" s="490"/>
      <c r="BN32" s="490"/>
      <c r="BO32" s="490"/>
      <c r="BP32" s="490"/>
      <c r="BQ32" s="490"/>
      <c r="BR32" s="490"/>
      <c r="BS32" s="490"/>
      <c r="BT32" s="491"/>
    </row>
    <row r="33" spans="1:72" ht="12" customHeight="1">
      <c r="A33" s="328"/>
      <c r="B33" s="329"/>
      <c r="C33" s="329"/>
      <c r="D33" s="329"/>
      <c r="E33" s="329"/>
      <c r="F33" s="329"/>
      <c r="G33" s="329"/>
      <c r="H33" s="492"/>
      <c r="I33" s="431"/>
      <c r="J33" s="431"/>
      <c r="K33" s="431"/>
      <c r="L33" s="431"/>
      <c r="M33" s="431"/>
      <c r="N33" s="431"/>
      <c r="O33" s="431"/>
      <c r="P33" s="431"/>
      <c r="Q33" s="493"/>
      <c r="R33" s="492"/>
      <c r="S33" s="431"/>
      <c r="T33" s="431"/>
      <c r="U33" s="431"/>
      <c r="V33" s="431"/>
      <c r="W33" s="431"/>
      <c r="X33" s="431"/>
      <c r="Y33" s="431"/>
      <c r="Z33" s="431"/>
      <c r="AA33" s="431"/>
      <c r="AB33" s="431"/>
      <c r="AC33" s="431"/>
      <c r="AD33" s="431"/>
      <c r="AE33" s="431"/>
      <c r="AF33" s="431"/>
      <c r="AG33" s="431"/>
      <c r="AH33" s="431"/>
      <c r="AI33" s="431"/>
      <c r="AJ33" s="431"/>
      <c r="AK33" s="431"/>
      <c r="AL33" s="431"/>
      <c r="AM33" s="431"/>
      <c r="AN33" s="493"/>
      <c r="AO33" s="492"/>
      <c r="AP33" s="431"/>
      <c r="AQ33" s="431"/>
      <c r="AR33" s="431"/>
      <c r="AS33" s="431"/>
      <c r="AT33" s="431"/>
      <c r="AU33" s="431"/>
      <c r="AV33" s="431"/>
      <c r="AW33" s="431"/>
      <c r="AX33" s="431"/>
      <c r="AY33" s="431"/>
      <c r="AZ33" s="431"/>
      <c r="BA33" s="431"/>
      <c r="BB33" s="431"/>
      <c r="BC33" s="431"/>
      <c r="BD33" s="493"/>
      <c r="BE33" s="321"/>
      <c r="BF33" s="194"/>
      <c r="BG33" s="194"/>
      <c r="BH33" s="194"/>
      <c r="BI33" s="194"/>
      <c r="BJ33" s="194"/>
      <c r="BK33" s="322"/>
      <c r="BL33" s="492"/>
      <c r="BM33" s="431"/>
      <c r="BN33" s="431"/>
      <c r="BO33" s="431"/>
      <c r="BP33" s="431"/>
      <c r="BQ33" s="431"/>
      <c r="BR33" s="431"/>
      <c r="BS33" s="431"/>
      <c r="BT33" s="493"/>
    </row>
    <row r="34" spans="1:72" ht="12" customHeight="1">
      <c r="A34" s="328">
        <v>9</v>
      </c>
      <c r="B34" s="329"/>
      <c r="C34" s="329"/>
      <c r="D34" s="329"/>
      <c r="E34" s="329"/>
      <c r="F34" s="329"/>
      <c r="G34" s="329"/>
      <c r="H34" s="389"/>
      <c r="I34" s="490"/>
      <c r="J34" s="490"/>
      <c r="K34" s="490"/>
      <c r="L34" s="490"/>
      <c r="M34" s="490"/>
      <c r="N34" s="490"/>
      <c r="O34" s="490"/>
      <c r="P34" s="490"/>
      <c r="Q34" s="491"/>
      <c r="R34" s="389"/>
      <c r="S34" s="490"/>
      <c r="T34" s="490"/>
      <c r="U34" s="490"/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/>
      <c r="AG34" s="490"/>
      <c r="AH34" s="490"/>
      <c r="AI34" s="490"/>
      <c r="AJ34" s="490"/>
      <c r="AK34" s="490"/>
      <c r="AL34" s="490"/>
      <c r="AM34" s="490"/>
      <c r="AN34" s="491"/>
      <c r="AO34" s="389"/>
      <c r="AP34" s="490"/>
      <c r="AQ34" s="490"/>
      <c r="AR34" s="490"/>
      <c r="AS34" s="490"/>
      <c r="AT34" s="490"/>
      <c r="AU34" s="490"/>
      <c r="AV34" s="490"/>
      <c r="AW34" s="490"/>
      <c r="AX34" s="490"/>
      <c r="AY34" s="490"/>
      <c r="AZ34" s="490"/>
      <c r="BA34" s="490"/>
      <c r="BB34" s="490"/>
      <c r="BC34" s="490"/>
      <c r="BD34" s="491"/>
      <c r="BE34" s="389" t="s">
        <v>217</v>
      </c>
      <c r="BF34" s="394"/>
      <c r="BG34" s="394"/>
      <c r="BH34" s="394"/>
      <c r="BI34" s="394"/>
      <c r="BJ34" s="394"/>
      <c r="BK34" s="395"/>
      <c r="BL34" s="389"/>
      <c r="BM34" s="490"/>
      <c r="BN34" s="490"/>
      <c r="BO34" s="490"/>
      <c r="BP34" s="490"/>
      <c r="BQ34" s="490"/>
      <c r="BR34" s="490"/>
      <c r="BS34" s="490"/>
      <c r="BT34" s="491"/>
    </row>
    <row r="35" spans="1:72" ht="12" customHeight="1">
      <c r="A35" s="328"/>
      <c r="B35" s="329"/>
      <c r="C35" s="329"/>
      <c r="D35" s="329"/>
      <c r="E35" s="329"/>
      <c r="F35" s="329"/>
      <c r="G35" s="329"/>
      <c r="H35" s="492"/>
      <c r="I35" s="431"/>
      <c r="J35" s="431"/>
      <c r="K35" s="431"/>
      <c r="L35" s="431"/>
      <c r="M35" s="431"/>
      <c r="N35" s="431"/>
      <c r="O35" s="431"/>
      <c r="P35" s="431"/>
      <c r="Q35" s="493"/>
      <c r="R35" s="492"/>
      <c r="S35" s="431"/>
      <c r="T35" s="431"/>
      <c r="U35" s="431"/>
      <c r="V35" s="431"/>
      <c r="W35" s="431"/>
      <c r="X35" s="431"/>
      <c r="Y35" s="431"/>
      <c r="Z35" s="431"/>
      <c r="AA35" s="431"/>
      <c r="AB35" s="431"/>
      <c r="AC35" s="431"/>
      <c r="AD35" s="431"/>
      <c r="AE35" s="431"/>
      <c r="AF35" s="431"/>
      <c r="AG35" s="431"/>
      <c r="AH35" s="431"/>
      <c r="AI35" s="431"/>
      <c r="AJ35" s="431"/>
      <c r="AK35" s="431"/>
      <c r="AL35" s="431"/>
      <c r="AM35" s="431"/>
      <c r="AN35" s="493"/>
      <c r="AO35" s="492"/>
      <c r="AP35" s="431"/>
      <c r="AQ35" s="431"/>
      <c r="AR35" s="431"/>
      <c r="AS35" s="431"/>
      <c r="AT35" s="431"/>
      <c r="AU35" s="431"/>
      <c r="AV35" s="431"/>
      <c r="AW35" s="431"/>
      <c r="AX35" s="431"/>
      <c r="AY35" s="431"/>
      <c r="AZ35" s="431"/>
      <c r="BA35" s="431"/>
      <c r="BB35" s="431"/>
      <c r="BC35" s="431"/>
      <c r="BD35" s="493"/>
      <c r="BE35" s="321"/>
      <c r="BF35" s="194"/>
      <c r="BG35" s="194"/>
      <c r="BH35" s="194"/>
      <c r="BI35" s="194"/>
      <c r="BJ35" s="194"/>
      <c r="BK35" s="322"/>
      <c r="BL35" s="492"/>
      <c r="BM35" s="431"/>
      <c r="BN35" s="431"/>
      <c r="BO35" s="431"/>
      <c r="BP35" s="431"/>
      <c r="BQ35" s="431"/>
      <c r="BR35" s="431"/>
      <c r="BS35" s="431"/>
      <c r="BT35" s="493"/>
    </row>
    <row r="36" spans="1:72" ht="12" customHeight="1">
      <c r="A36" s="328">
        <v>10</v>
      </c>
      <c r="B36" s="329"/>
      <c r="C36" s="329"/>
      <c r="D36" s="329"/>
      <c r="E36" s="329"/>
      <c r="F36" s="329"/>
      <c r="G36" s="329"/>
      <c r="H36" s="389"/>
      <c r="I36" s="490"/>
      <c r="J36" s="490"/>
      <c r="K36" s="490"/>
      <c r="L36" s="490"/>
      <c r="M36" s="490"/>
      <c r="N36" s="490"/>
      <c r="O36" s="490"/>
      <c r="P36" s="490"/>
      <c r="Q36" s="491"/>
      <c r="R36" s="389"/>
      <c r="S36" s="490"/>
      <c r="T36" s="490"/>
      <c r="U36" s="490"/>
      <c r="V36" s="490"/>
      <c r="W36" s="490"/>
      <c r="X36" s="490"/>
      <c r="Y36" s="490"/>
      <c r="Z36" s="490"/>
      <c r="AA36" s="490"/>
      <c r="AB36" s="490"/>
      <c r="AC36" s="490"/>
      <c r="AD36" s="490"/>
      <c r="AE36" s="490"/>
      <c r="AF36" s="490"/>
      <c r="AG36" s="490"/>
      <c r="AH36" s="490"/>
      <c r="AI36" s="490"/>
      <c r="AJ36" s="490"/>
      <c r="AK36" s="490"/>
      <c r="AL36" s="490"/>
      <c r="AM36" s="490"/>
      <c r="AN36" s="491"/>
      <c r="AO36" s="389"/>
      <c r="AP36" s="490"/>
      <c r="AQ36" s="490"/>
      <c r="AR36" s="490"/>
      <c r="AS36" s="490"/>
      <c r="AT36" s="490"/>
      <c r="AU36" s="490"/>
      <c r="AV36" s="490"/>
      <c r="AW36" s="490"/>
      <c r="AX36" s="490"/>
      <c r="AY36" s="490"/>
      <c r="AZ36" s="490"/>
      <c r="BA36" s="490"/>
      <c r="BB36" s="490"/>
      <c r="BC36" s="490"/>
      <c r="BD36" s="491"/>
      <c r="BE36" s="389" t="s">
        <v>217</v>
      </c>
      <c r="BF36" s="394"/>
      <c r="BG36" s="394"/>
      <c r="BH36" s="394"/>
      <c r="BI36" s="394"/>
      <c r="BJ36" s="394"/>
      <c r="BK36" s="395"/>
      <c r="BL36" s="389"/>
      <c r="BM36" s="490"/>
      <c r="BN36" s="490"/>
      <c r="BO36" s="490"/>
      <c r="BP36" s="490"/>
      <c r="BQ36" s="490"/>
      <c r="BR36" s="490"/>
      <c r="BS36" s="490"/>
      <c r="BT36" s="491"/>
    </row>
    <row r="37" spans="1:72" ht="12" customHeight="1">
      <c r="A37" s="328"/>
      <c r="B37" s="329"/>
      <c r="C37" s="329"/>
      <c r="D37" s="329"/>
      <c r="E37" s="329"/>
      <c r="F37" s="329"/>
      <c r="G37" s="329"/>
      <c r="H37" s="492"/>
      <c r="I37" s="431"/>
      <c r="J37" s="431"/>
      <c r="K37" s="431"/>
      <c r="L37" s="431"/>
      <c r="M37" s="431"/>
      <c r="N37" s="431"/>
      <c r="O37" s="431"/>
      <c r="P37" s="431"/>
      <c r="Q37" s="493"/>
      <c r="R37" s="492"/>
      <c r="S37" s="431"/>
      <c r="T37" s="431"/>
      <c r="U37" s="431"/>
      <c r="V37" s="431"/>
      <c r="W37" s="431"/>
      <c r="X37" s="431"/>
      <c r="Y37" s="431"/>
      <c r="Z37" s="431"/>
      <c r="AA37" s="431"/>
      <c r="AB37" s="431"/>
      <c r="AC37" s="431"/>
      <c r="AD37" s="431"/>
      <c r="AE37" s="431"/>
      <c r="AF37" s="431"/>
      <c r="AG37" s="431"/>
      <c r="AH37" s="431"/>
      <c r="AI37" s="431"/>
      <c r="AJ37" s="431"/>
      <c r="AK37" s="431"/>
      <c r="AL37" s="431"/>
      <c r="AM37" s="431"/>
      <c r="AN37" s="493"/>
      <c r="AO37" s="492"/>
      <c r="AP37" s="431"/>
      <c r="AQ37" s="431"/>
      <c r="AR37" s="431"/>
      <c r="AS37" s="431"/>
      <c r="AT37" s="431"/>
      <c r="AU37" s="431"/>
      <c r="AV37" s="431"/>
      <c r="AW37" s="431"/>
      <c r="AX37" s="431"/>
      <c r="AY37" s="431"/>
      <c r="AZ37" s="431"/>
      <c r="BA37" s="431"/>
      <c r="BB37" s="431"/>
      <c r="BC37" s="431"/>
      <c r="BD37" s="493"/>
      <c r="BE37" s="321"/>
      <c r="BF37" s="194"/>
      <c r="BG37" s="194"/>
      <c r="BH37" s="194"/>
      <c r="BI37" s="194"/>
      <c r="BJ37" s="194"/>
      <c r="BK37" s="322"/>
      <c r="BL37" s="492"/>
      <c r="BM37" s="431"/>
      <c r="BN37" s="431"/>
      <c r="BO37" s="431"/>
      <c r="BP37" s="431"/>
      <c r="BQ37" s="431"/>
      <c r="BR37" s="431"/>
      <c r="BS37" s="431"/>
      <c r="BT37" s="493"/>
    </row>
    <row r="38" spans="1:72" ht="12" customHeight="1">
      <c r="A38" s="328">
        <v>11</v>
      </c>
      <c r="B38" s="329"/>
      <c r="C38" s="329"/>
      <c r="D38" s="329"/>
      <c r="E38" s="329"/>
      <c r="F38" s="329"/>
      <c r="G38" s="329"/>
      <c r="H38" s="389"/>
      <c r="I38" s="490"/>
      <c r="J38" s="490"/>
      <c r="K38" s="490"/>
      <c r="L38" s="490"/>
      <c r="M38" s="490"/>
      <c r="N38" s="490"/>
      <c r="O38" s="490"/>
      <c r="P38" s="490"/>
      <c r="Q38" s="491"/>
      <c r="R38" s="389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1"/>
      <c r="AO38" s="389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490"/>
      <c r="BB38" s="490"/>
      <c r="BC38" s="490"/>
      <c r="BD38" s="491"/>
      <c r="BE38" s="389" t="s">
        <v>217</v>
      </c>
      <c r="BF38" s="394"/>
      <c r="BG38" s="394"/>
      <c r="BH38" s="394"/>
      <c r="BI38" s="394"/>
      <c r="BJ38" s="394"/>
      <c r="BK38" s="395"/>
      <c r="BL38" s="389"/>
      <c r="BM38" s="490"/>
      <c r="BN38" s="490"/>
      <c r="BO38" s="490"/>
      <c r="BP38" s="490"/>
      <c r="BQ38" s="490"/>
      <c r="BR38" s="490"/>
      <c r="BS38" s="490"/>
      <c r="BT38" s="491"/>
    </row>
    <row r="39" spans="1:72" ht="12" customHeight="1">
      <c r="A39" s="328"/>
      <c r="B39" s="329"/>
      <c r="C39" s="329"/>
      <c r="D39" s="329"/>
      <c r="E39" s="329"/>
      <c r="F39" s="329"/>
      <c r="G39" s="329"/>
      <c r="H39" s="492"/>
      <c r="I39" s="431"/>
      <c r="J39" s="431"/>
      <c r="K39" s="431"/>
      <c r="L39" s="431"/>
      <c r="M39" s="431"/>
      <c r="N39" s="431"/>
      <c r="O39" s="431"/>
      <c r="P39" s="431"/>
      <c r="Q39" s="493"/>
      <c r="R39" s="492"/>
      <c r="S39" s="431"/>
      <c r="T39" s="431"/>
      <c r="U39" s="431"/>
      <c r="V39" s="431"/>
      <c r="W39" s="431"/>
      <c r="X39" s="431"/>
      <c r="Y39" s="431"/>
      <c r="Z39" s="431"/>
      <c r="AA39" s="431"/>
      <c r="AB39" s="431"/>
      <c r="AC39" s="431"/>
      <c r="AD39" s="431"/>
      <c r="AE39" s="431"/>
      <c r="AF39" s="431"/>
      <c r="AG39" s="431"/>
      <c r="AH39" s="431"/>
      <c r="AI39" s="431"/>
      <c r="AJ39" s="431"/>
      <c r="AK39" s="431"/>
      <c r="AL39" s="431"/>
      <c r="AM39" s="431"/>
      <c r="AN39" s="493"/>
      <c r="AO39" s="492"/>
      <c r="AP39" s="431"/>
      <c r="AQ39" s="431"/>
      <c r="AR39" s="431"/>
      <c r="AS39" s="431"/>
      <c r="AT39" s="431"/>
      <c r="AU39" s="431"/>
      <c r="AV39" s="431"/>
      <c r="AW39" s="431"/>
      <c r="AX39" s="431"/>
      <c r="AY39" s="431"/>
      <c r="AZ39" s="431"/>
      <c r="BA39" s="431"/>
      <c r="BB39" s="431"/>
      <c r="BC39" s="431"/>
      <c r="BD39" s="493"/>
      <c r="BE39" s="321"/>
      <c r="BF39" s="194"/>
      <c r="BG39" s="194"/>
      <c r="BH39" s="194"/>
      <c r="BI39" s="194"/>
      <c r="BJ39" s="194"/>
      <c r="BK39" s="322"/>
      <c r="BL39" s="492"/>
      <c r="BM39" s="431"/>
      <c r="BN39" s="431"/>
      <c r="BO39" s="431"/>
      <c r="BP39" s="431"/>
      <c r="BQ39" s="431"/>
      <c r="BR39" s="431"/>
      <c r="BS39" s="431"/>
      <c r="BT39" s="493"/>
    </row>
    <row r="40" spans="1:72" ht="12" customHeight="1">
      <c r="A40" s="328">
        <v>12</v>
      </c>
      <c r="B40" s="329"/>
      <c r="C40" s="329"/>
      <c r="D40" s="329"/>
      <c r="E40" s="329"/>
      <c r="F40" s="329"/>
      <c r="G40" s="329"/>
      <c r="H40" s="389"/>
      <c r="I40" s="490"/>
      <c r="J40" s="490"/>
      <c r="K40" s="490"/>
      <c r="L40" s="490"/>
      <c r="M40" s="490"/>
      <c r="N40" s="490"/>
      <c r="O40" s="490"/>
      <c r="P40" s="490"/>
      <c r="Q40" s="491"/>
      <c r="R40" s="389"/>
      <c r="S40" s="490"/>
      <c r="T40" s="490"/>
      <c r="U40" s="490"/>
      <c r="V40" s="490"/>
      <c r="W40" s="490"/>
      <c r="X40" s="490"/>
      <c r="Y40" s="490"/>
      <c r="Z40" s="490"/>
      <c r="AA40" s="490"/>
      <c r="AB40" s="490"/>
      <c r="AC40" s="490"/>
      <c r="AD40" s="490"/>
      <c r="AE40" s="490"/>
      <c r="AF40" s="490"/>
      <c r="AG40" s="490"/>
      <c r="AH40" s="490"/>
      <c r="AI40" s="490"/>
      <c r="AJ40" s="490"/>
      <c r="AK40" s="490"/>
      <c r="AL40" s="490"/>
      <c r="AM40" s="490"/>
      <c r="AN40" s="491"/>
      <c r="AO40" s="389"/>
      <c r="AP40" s="490"/>
      <c r="AQ40" s="490"/>
      <c r="AR40" s="490"/>
      <c r="AS40" s="490"/>
      <c r="AT40" s="490"/>
      <c r="AU40" s="490"/>
      <c r="AV40" s="490"/>
      <c r="AW40" s="490"/>
      <c r="AX40" s="490"/>
      <c r="AY40" s="490"/>
      <c r="AZ40" s="490"/>
      <c r="BA40" s="490"/>
      <c r="BB40" s="490"/>
      <c r="BC40" s="490"/>
      <c r="BD40" s="491"/>
      <c r="BE40" s="389" t="s">
        <v>217</v>
      </c>
      <c r="BF40" s="394"/>
      <c r="BG40" s="394"/>
      <c r="BH40" s="394"/>
      <c r="BI40" s="394"/>
      <c r="BJ40" s="394"/>
      <c r="BK40" s="395"/>
      <c r="BL40" s="389"/>
      <c r="BM40" s="490"/>
      <c r="BN40" s="490"/>
      <c r="BO40" s="490"/>
      <c r="BP40" s="490"/>
      <c r="BQ40" s="490"/>
      <c r="BR40" s="490"/>
      <c r="BS40" s="490"/>
      <c r="BT40" s="491"/>
    </row>
    <row r="41" spans="1:72" ht="12" customHeight="1">
      <c r="A41" s="328"/>
      <c r="B41" s="329"/>
      <c r="C41" s="329"/>
      <c r="D41" s="329"/>
      <c r="E41" s="329"/>
      <c r="F41" s="329"/>
      <c r="G41" s="329"/>
      <c r="H41" s="492"/>
      <c r="I41" s="431"/>
      <c r="J41" s="431"/>
      <c r="K41" s="431"/>
      <c r="L41" s="431"/>
      <c r="M41" s="431"/>
      <c r="N41" s="431"/>
      <c r="O41" s="431"/>
      <c r="P41" s="431"/>
      <c r="Q41" s="493"/>
      <c r="R41" s="492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93"/>
      <c r="AO41" s="492"/>
      <c r="AP41" s="431"/>
      <c r="AQ41" s="431"/>
      <c r="AR41" s="431"/>
      <c r="AS41" s="431"/>
      <c r="AT41" s="431"/>
      <c r="AU41" s="431"/>
      <c r="AV41" s="431"/>
      <c r="AW41" s="431"/>
      <c r="AX41" s="431"/>
      <c r="AY41" s="431"/>
      <c r="AZ41" s="431"/>
      <c r="BA41" s="431"/>
      <c r="BB41" s="431"/>
      <c r="BC41" s="431"/>
      <c r="BD41" s="493"/>
      <c r="BE41" s="321"/>
      <c r="BF41" s="194"/>
      <c r="BG41" s="194"/>
      <c r="BH41" s="194"/>
      <c r="BI41" s="194"/>
      <c r="BJ41" s="194"/>
      <c r="BK41" s="322"/>
      <c r="BL41" s="492"/>
      <c r="BM41" s="431"/>
      <c r="BN41" s="431"/>
      <c r="BO41" s="431"/>
      <c r="BP41" s="431"/>
      <c r="BQ41" s="431"/>
      <c r="BR41" s="431"/>
      <c r="BS41" s="431"/>
      <c r="BT41" s="493"/>
    </row>
    <row r="42" spans="1:72" ht="12" customHeight="1">
      <c r="A42" s="328">
        <v>13</v>
      </c>
      <c r="B42" s="329"/>
      <c r="C42" s="329"/>
      <c r="D42" s="329"/>
      <c r="E42" s="329"/>
      <c r="F42" s="329"/>
      <c r="G42" s="329"/>
      <c r="H42" s="389"/>
      <c r="I42" s="490"/>
      <c r="J42" s="490"/>
      <c r="K42" s="490"/>
      <c r="L42" s="490"/>
      <c r="M42" s="490"/>
      <c r="N42" s="490"/>
      <c r="O42" s="490"/>
      <c r="P42" s="490"/>
      <c r="Q42" s="491"/>
      <c r="R42" s="389"/>
      <c r="S42" s="490"/>
      <c r="T42" s="490"/>
      <c r="U42" s="490"/>
      <c r="V42" s="490"/>
      <c r="W42" s="490"/>
      <c r="X42" s="490"/>
      <c r="Y42" s="490"/>
      <c r="Z42" s="490"/>
      <c r="AA42" s="490"/>
      <c r="AB42" s="490"/>
      <c r="AC42" s="490"/>
      <c r="AD42" s="490"/>
      <c r="AE42" s="490"/>
      <c r="AF42" s="490"/>
      <c r="AG42" s="490"/>
      <c r="AH42" s="490"/>
      <c r="AI42" s="490"/>
      <c r="AJ42" s="490"/>
      <c r="AK42" s="490"/>
      <c r="AL42" s="490"/>
      <c r="AM42" s="490"/>
      <c r="AN42" s="491"/>
      <c r="AO42" s="389"/>
      <c r="AP42" s="490"/>
      <c r="AQ42" s="490"/>
      <c r="AR42" s="490"/>
      <c r="AS42" s="490"/>
      <c r="AT42" s="490"/>
      <c r="AU42" s="490"/>
      <c r="AV42" s="490"/>
      <c r="AW42" s="490"/>
      <c r="AX42" s="490"/>
      <c r="AY42" s="490"/>
      <c r="AZ42" s="490"/>
      <c r="BA42" s="490"/>
      <c r="BB42" s="490"/>
      <c r="BC42" s="490"/>
      <c r="BD42" s="491"/>
      <c r="BE42" s="389" t="s">
        <v>217</v>
      </c>
      <c r="BF42" s="394"/>
      <c r="BG42" s="394"/>
      <c r="BH42" s="394"/>
      <c r="BI42" s="394"/>
      <c r="BJ42" s="394"/>
      <c r="BK42" s="395"/>
      <c r="BL42" s="389"/>
      <c r="BM42" s="490"/>
      <c r="BN42" s="490"/>
      <c r="BO42" s="490"/>
      <c r="BP42" s="490"/>
      <c r="BQ42" s="490"/>
      <c r="BR42" s="490"/>
      <c r="BS42" s="490"/>
      <c r="BT42" s="491"/>
    </row>
    <row r="43" spans="1:72" ht="12" customHeight="1">
      <c r="A43" s="328"/>
      <c r="B43" s="329"/>
      <c r="C43" s="329"/>
      <c r="D43" s="329"/>
      <c r="E43" s="329"/>
      <c r="F43" s="329"/>
      <c r="G43" s="329"/>
      <c r="H43" s="492"/>
      <c r="I43" s="431"/>
      <c r="J43" s="431"/>
      <c r="K43" s="431"/>
      <c r="L43" s="431"/>
      <c r="M43" s="431"/>
      <c r="N43" s="431"/>
      <c r="O43" s="431"/>
      <c r="P43" s="431"/>
      <c r="Q43" s="493"/>
      <c r="R43" s="492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93"/>
      <c r="AO43" s="492"/>
      <c r="AP43" s="431"/>
      <c r="AQ43" s="431"/>
      <c r="AR43" s="431"/>
      <c r="AS43" s="431"/>
      <c r="AT43" s="431"/>
      <c r="AU43" s="431"/>
      <c r="AV43" s="431"/>
      <c r="AW43" s="431"/>
      <c r="AX43" s="431"/>
      <c r="AY43" s="431"/>
      <c r="AZ43" s="431"/>
      <c r="BA43" s="431"/>
      <c r="BB43" s="431"/>
      <c r="BC43" s="431"/>
      <c r="BD43" s="493"/>
      <c r="BE43" s="321"/>
      <c r="BF43" s="194"/>
      <c r="BG43" s="194"/>
      <c r="BH43" s="194"/>
      <c r="BI43" s="194"/>
      <c r="BJ43" s="194"/>
      <c r="BK43" s="322"/>
      <c r="BL43" s="492"/>
      <c r="BM43" s="431"/>
      <c r="BN43" s="431"/>
      <c r="BO43" s="431"/>
      <c r="BP43" s="431"/>
      <c r="BQ43" s="431"/>
      <c r="BR43" s="431"/>
      <c r="BS43" s="431"/>
      <c r="BT43" s="493"/>
    </row>
    <row r="44" spans="1:72" ht="12" customHeight="1">
      <c r="A44" s="328">
        <v>14</v>
      </c>
      <c r="B44" s="329"/>
      <c r="C44" s="329"/>
      <c r="D44" s="329"/>
      <c r="E44" s="329"/>
      <c r="F44" s="329"/>
      <c r="G44" s="329"/>
      <c r="H44" s="389"/>
      <c r="I44" s="490"/>
      <c r="J44" s="490"/>
      <c r="K44" s="490"/>
      <c r="L44" s="490"/>
      <c r="M44" s="490"/>
      <c r="N44" s="490"/>
      <c r="O44" s="490"/>
      <c r="P44" s="490"/>
      <c r="Q44" s="491"/>
      <c r="R44" s="389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1"/>
      <c r="AO44" s="389"/>
      <c r="AP44" s="490"/>
      <c r="AQ44" s="490"/>
      <c r="AR44" s="490"/>
      <c r="AS44" s="490"/>
      <c r="AT44" s="490"/>
      <c r="AU44" s="490"/>
      <c r="AV44" s="490"/>
      <c r="AW44" s="490"/>
      <c r="AX44" s="490"/>
      <c r="AY44" s="490"/>
      <c r="AZ44" s="490"/>
      <c r="BA44" s="490"/>
      <c r="BB44" s="490"/>
      <c r="BC44" s="490"/>
      <c r="BD44" s="491"/>
      <c r="BE44" s="389" t="s">
        <v>217</v>
      </c>
      <c r="BF44" s="394"/>
      <c r="BG44" s="394"/>
      <c r="BH44" s="394"/>
      <c r="BI44" s="394"/>
      <c r="BJ44" s="394"/>
      <c r="BK44" s="395"/>
      <c r="BL44" s="389"/>
      <c r="BM44" s="490"/>
      <c r="BN44" s="490"/>
      <c r="BO44" s="490"/>
      <c r="BP44" s="490"/>
      <c r="BQ44" s="490"/>
      <c r="BR44" s="490"/>
      <c r="BS44" s="490"/>
      <c r="BT44" s="491"/>
    </row>
    <row r="45" spans="1:72" ht="12" customHeight="1">
      <c r="A45" s="328"/>
      <c r="B45" s="329"/>
      <c r="C45" s="329"/>
      <c r="D45" s="329"/>
      <c r="E45" s="329"/>
      <c r="F45" s="329"/>
      <c r="G45" s="329"/>
      <c r="H45" s="492"/>
      <c r="I45" s="431"/>
      <c r="J45" s="431"/>
      <c r="K45" s="431"/>
      <c r="L45" s="431"/>
      <c r="M45" s="431"/>
      <c r="N45" s="431"/>
      <c r="O45" s="431"/>
      <c r="P45" s="431"/>
      <c r="Q45" s="493"/>
      <c r="R45" s="492"/>
      <c r="S45" s="431"/>
      <c r="T45" s="431"/>
      <c r="U45" s="431"/>
      <c r="V45" s="431"/>
      <c r="W45" s="431"/>
      <c r="X45" s="431"/>
      <c r="Y45" s="431"/>
      <c r="Z45" s="431"/>
      <c r="AA45" s="431"/>
      <c r="AB45" s="431"/>
      <c r="AC45" s="431"/>
      <c r="AD45" s="431"/>
      <c r="AE45" s="431"/>
      <c r="AF45" s="431"/>
      <c r="AG45" s="431"/>
      <c r="AH45" s="431"/>
      <c r="AI45" s="431"/>
      <c r="AJ45" s="431"/>
      <c r="AK45" s="431"/>
      <c r="AL45" s="431"/>
      <c r="AM45" s="431"/>
      <c r="AN45" s="493"/>
      <c r="AO45" s="492"/>
      <c r="AP45" s="431"/>
      <c r="AQ45" s="431"/>
      <c r="AR45" s="431"/>
      <c r="AS45" s="431"/>
      <c r="AT45" s="431"/>
      <c r="AU45" s="431"/>
      <c r="AV45" s="431"/>
      <c r="AW45" s="431"/>
      <c r="AX45" s="431"/>
      <c r="AY45" s="431"/>
      <c r="AZ45" s="431"/>
      <c r="BA45" s="431"/>
      <c r="BB45" s="431"/>
      <c r="BC45" s="431"/>
      <c r="BD45" s="493"/>
      <c r="BE45" s="321"/>
      <c r="BF45" s="194"/>
      <c r="BG45" s="194"/>
      <c r="BH45" s="194"/>
      <c r="BI45" s="194"/>
      <c r="BJ45" s="194"/>
      <c r="BK45" s="322"/>
      <c r="BL45" s="492"/>
      <c r="BM45" s="431"/>
      <c r="BN45" s="431"/>
      <c r="BO45" s="431"/>
      <c r="BP45" s="431"/>
      <c r="BQ45" s="431"/>
      <c r="BR45" s="431"/>
      <c r="BS45" s="431"/>
      <c r="BT45" s="493"/>
    </row>
    <row r="46" spans="1:72" ht="12" customHeight="1">
      <c r="A46" s="328">
        <v>15</v>
      </c>
      <c r="B46" s="329"/>
      <c r="C46" s="329"/>
      <c r="D46" s="329"/>
      <c r="E46" s="329"/>
      <c r="F46" s="329"/>
      <c r="G46" s="329"/>
      <c r="H46" s="389"/>
      <c r="I46" s="490"/>
      <c r="J46" s="490"/>
      <c r="K46" s="490"/>
      <c r="L46" s="490"/>
      <c r="M46" s="490"/>
      <c r="N46" s="490"/>
      <c r="O46" s="490"/>
      <c r="P46" s="490"/>
      <c r="Q46" s="491"/>
      <c r="R46" s="389"/>
      <c r="S46" s="490"/>
      <c r="T46" s="490"/>
      <c r="U46" s="490"/>
      <c r="V46" s="490"/>
      <c r="W46" s="490"/>
      <c r="X46" s="490"/>
      <c r="Y46" s="490"/>
      <c r="Z46" s="490"/>
      <c r="AA46" s="490"/>
      <c r="AB46" s="490"/>
      <c r="AC46" s="490"/>
      <c r="AD46" s="490"/>
      <c r="AE46" s="490"/>
      <c r="AF46" s="490"/>
      <c r="AG46" s="490"/>
      <c r="AH46" s="490"/>
      <c r="AI46" s="490"/>
      <c r="AJ46" s="490"/>
      <c r="AK46" s="490"/>
      <c r="AL46" s="490"/>
      <c r="AM46" s="490"/>
      <c r="AN46" s="491"/>
      <c r="AO46" s="389"/>
      <c r="AP46" s="490"/>
      <c r="AQ46" s="490"/>
      <c r="AR46" s="490"/>
      <c r="AS46" s="490"/>
      <c r="AT46" s="490"/>
      <c r="AU46" s="490"/>
      <c r="AV46" s="490"/>
      <c r="AW46" s="490"/>
      <c r="AX46" s="490"/>
      <c r="AY46" s="490"/>
      <c r="AZ46" s="490"/>
      <c r="BA46" s="490"/>
      <c r="BB46" s="490"/>
      <c r="BC46" s="490"/>
      <c r="BD46" s="491"/>
      <c r="BE46" s="389" t="s">
        <v>217</v>
      </c>
      <c r="BF46" s="394"/>
      <c r="BG46" s="394"/>
      <c r="BH46" s="394"/>
      <c r="BI46" s="394"/>
      <c r="BJ46" s="394"/>
      <c r="BK46" s="395"/>
      <c r="BL46" s="389"/>
      <c r="BM46" s="490"/>
      <c r="BN46" s="490"/>
      <c r="BO46" s="490"/>
      <c r="BP46" s="490"/>
      <c r="BQ46" s="490"/>
      <c r="BR46" s="490"/>
      <c r="BS46" s="490"/>
      <c r="BT46" s="491"/>
    </row>
    <row r="47" spans="1:72" ht="12" customHeight="1">
      <c r="A47" s="328"/>
      <c r="B47" s="329"/>
      <c r="C47" s="329"/>
      <c r="D47" s="329"/>
      <c r="E47" s="329"/>
      <c r="F47" s="329"/>
      <c r="G47" s="329"/>
      <c r="H47" s="492"/>
      <c r="I47" s="431"/>
      <c r="J47" s="431"/>
      <c r="K47" s="431"/>
      <c r="L47" s="431"/>
      <c r="M47" s="431"/>
      <c r="N47" s="431"/>
      <c r="O47" s="431"/>
      <c r="P47" s="431"/>
      <c r="Q47" s="493"/>
      <c r="R47" s="492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1"/>
      <c r="AG47" s="431"/>
      <c r="AH47" s="431"/>
      <c r="AI47" s="431"/>
      <c r="AJ47" s="431"/>
      <c r="AK47" s="431"/>
      <c r="AL47" s="431"/>
      <c r="AM47" s="431"/>
      <c r="AN47" s="493"/>
      <c r="AO47" s="492"/>
      <c r="AP47" s="431"/>
      <c r="AQ47" s="431"/>
      <c r="AR47" s="431"/>
      <c r="AS47" s="431"/>
      <c r="AT47" s="431"/>
      <c r="AU47" s="431"/>
      <c r="AV47" s="431"/>
      <c r="AW47" s="431"/>
      <c r="AX47" s="431"/>
      <c r="AY47" s="431"/>
      <c r="AZ47" s="431"/>
      <c r="BA47" s="431"/>
      <c r="BB47" s="431"/>
      <c r="BC47" s="431"/>
      <c r="BD47" s="493"/>
      <c r="BE47" s="321"/>
      <c r="BF47" s="194"/>
      <c r="BG47" s="194"/>
      <c r="BH47" s="194"/>
      <c r="BI47" s="194"/>
      <c r="BJ47" s="194"/>
      <c r="BK47" s="322"/>
      <c r="BL47" s="492"/>
      <c r="BM47" s="431"/>
      <c r="BN47" s="431"/>
      <c r="BO47" s="431"/>
      <c r="BP47" s="431"/>
      <c r="BQ47" s="431"/>
      <c r="BR47" s="431"/>
      <c r="BS47" s="431"/>
      <c r="BT47" s="493"/>
    </row>
    <row r="48" spans="1:72" ht="12" customHeight="1">
      <c r="A48" s="328">
        <v>16</v>
      </c>
      <c r="B48" s="329"/>
      <c r="C48" s="329"/>
      <c r="D48" s="329"/>
      <c r="E48" s="329"/>
      <c r="F48" s="329"/>
      <c r="G48" s="329"/>
      <c r="H48" s="389"/>
      <c r="I48" s="490"/>
      <c r="J48" s="490"/>
      <c r="K48" s="490"/>
      <c r="L48" s="490"/>
      <c r="M48" s="490"/>
      <c r="N48" s="490"/>
      <c r="O48" s="490"/>
      <c r="P48" s="490"/>
      <c r="Q48" s="491"/>
      <c r="R48" s="389"/>
      <c r="S48" s="490"/>
      <c r="T48" s="490"/>
      <c r="U48" s="490"/>
      <c r="V48" s="490"/>
      <c r="W48" s="490"/>
      <c r="X48" s="490"/>
      <c r="Y48" s="490"/>
      <c r="Z48" s="490"/>
      <c r="AA48" s="490"/>
      <c r="AB48" s="490"/>
      <c r="AC48" s="490"/>
      <c r="AD48" s="490"/>
      <c r="AE48" s="490"/>
      <c r="AF48" s="490"/>
      <c r="AG48" s="490"/>
      <c r="AH48" s="490"/>
      <c r="AI48" s="490"/>
      <c r="AJ48" s="490"/>
      <c r="AK48" s="490"/>
      <c r="AL48" s="490"/>
      <c r="AM48" s="490"/>
      <c r="AN48" s="491"/>
      <c r="AO48" s="389"/>
      <c r="AP48" s="490"/>
      <c r="AQ48" s="490"/>
      <c r="AR48" s="490"/>
      <c r="AS48" s="490"/>
      <c r="AT48" s="490"/>
      <c r="AU48" s="490"/>
      <c r="AV48" s="490"/>
      <c r="AW48" s="490"/>
      <c r="AX48" s="490"/>
      <c r="AY48" s="490"/>
      <c r="AZ48" s="490"/>
      <c r="BA48" s="490"/>
      <c r="BB48" s="490"/>
      <c r="BC48" s="490"/>
      <c r="BD48" s="491"/>
      <c r="BE48" s="389" t="s">
        <v>217</v>
      </c>
      <c r="BF48" s="394"/>
      <c r="BG48" s="394"/>
      <c r="BH48" s="394"/>
      <c r="BI48" s="394"/>
      <c r="BJ48" s="394"/>
      <c r="BK48" s="395"/>
      <c r="BL48" s="389"/>
      <c r="BM48" s="490"/>
      <c r="BN48" s="490"/>
      <c r="BO48" s="490"/>
      <c r="BP48" s="490"/>
      <c r="BQ48" s="490"/>
      <c r="BR48" s="490"/>
      <c r="BS48" s="490"/>
      <c r="BT48" s="491"/>
    </row>
    <row r="49" spans="1:73" ht="12" customHeight="1">
      <c r="A49" s="328"/>
      <c r="B49" s="329"/>
      <c r="C49" s="329"/>
      <c r="D49" s="329"/>
      <c r="E49" s="329"/>
      <c r="F49" s="329"/>
      <c r="G49" s="329"/>
      <c r="H49" s="492"/>
      <c r="I49" s="431"/>
      <c r="J49" s="431"/>
      <c r="K49" s="431"/>
      <c r="L49" s="431"/>
      <c r="M49" s="431"/>
      <c r="N49" s="431"/>
      <c r="O49" s="431"/>
      <c r="P49" s="431"/>
      <c r="Q49" s="493"/>
      <c r="R49" s="492"/>
      <c r="S49" s="431"/>
      <c r="T49" s="431"/>
      <c r="U49" s="431"/>
      <c r="V49" s="431"/>
      <c r="W49" s="431"/>
      <c r="X49" s="431"/>
      <c r="Y49" s="431"/>
      <c r="Z49" s="431"/>
      <c r="AA49" s="431"/>
      <c r="AB49" s="431"/>
      <c r="AC49" s="431"/>
      <c r="AD49" s="431"/>
      <c r="AE49" s="431"/>
      <c r="AF49" s="431"/>
      <c r="AG49" s="431"/>
      <c r="AH49" s="431"/>
      <c r="AI49" s="431"/>
      <c r="AJ49" s="431"/>
      <c r="AK49" s="431"/>
      <c r="AL49" s="431"/>
      <c r="AM49" s="431"/>
      <c r="AN49" s="493"/>
      <c r="AO49" s="492"/>
      <c r="AP49" s="431"/>
      <c r="AQ49" s="431"/>
      <c r="AR49" s="431"/>
      <c r="AS49" s="431"/>
      <c r="AT49" s="431"/>
      <c r="AU49" s="431"/>
      <c r="AV49" s="431"/>
      <c r="AW49" s="431"/>
      <c r="AX49" s="431"/>
      <c r="AY49" s="431"/>
      <c r="AZ49" s="431"/>
      <c r="BA49" s="431"/>
      <c r="BB49" s="431"/>
      <c r="BC49" s="431"/>
      <c r="BD49" s="493"/>
      <c r="BE49" s="321"/>
      <c r="BF49" s="194"/>
      <c r="BG49" s="194"/>
      <c r="BH49" s="194"/>
      <c r="BI49" s="194"/>
      <c r="BJ49" s="194"/>
      <c r="BK49" s="322"/>
      <c r="BL49" s="492"/>
      <c r="BM49" s="431"/>
      <c r="BN49" s="431"/>
      <c r="BO49" s="431"/>
      <c r="BP49" s="431"/>
      <c r="BQ49" s="431"/>
      <c r="BR49" s="431"/>
      <c r="BS49" s="431"/>
      <c r="BT49" s="493"/>
    </row>
    <row r="50" spans="1:73" ht="12" customHeight="1">
      <c r="A50" s="328">
        <v>17</v>
      </c>
      <c r="B50" s="329"/>
      <c r="C50" s="329"/>
      <c r="D50" s="329"/>
      <c r="E50" s="329"/>
      <c r="F50" s="329"/>
      <c r="G50" s="329"/>
      <c r="H50" s="389"/>
      <c r="I50" s="490"/>
      <c r="J50" s="490"/>
      <c r="K50" s="490"/>
      <c r="L50" s="490"/>
      <c r="M50" s="490"/>
      <c r="N50" s="490"/>
      <c r="O50" s="490"/>
      <c r="P50" s="490"/>
      <c r="Q50" s="491"/>
      <c r="R50" s="389"/>
      <c r="S50" s="490"/>
      <c r="T50" s="490"/>
      <c r="U50" s="490"/>
      <c r="V50" s="490"/>
      <c r="W50" s="490"/>
      <c r="X50" s="490"/>
      <c r="Y50" s="490"/>
      <c r="Z50" s="490"/>
      <c r="AA50" s="490"/>
      <c r="AB50" s="490"/>
      <c r="AC50" s="490"/>
      <c r="AD50" s="490"/>
      <c r="AE50" s="490"/>
      <c r="AF50" s="490"/>
      <c r="AG50" s="490"/>
      <c r="AH50" s="490"/>
      <c r="AI50" s="490"/>
      <c r="AJ50" s="490"/>
      <c r="AK50" s="490"/>
      <c r="AL50" s="490"/>
      <c r="AM50" s="490"/>
      <c r="AN50" s="491"/>
      <c r="AO50" s="389"/>
      <c r="AP50" s="490"/>
      <c r="AQ50" s="490"/>
      <c r="AR50" s="490"/>
      <c r="AS50" s="490"/>
      <c r="AT50" s="490"/>
      <c r="AU50" s="490"/>
      <c r="AV50" s="490"/>
      <c r="AW50" s="490"/>
      <c r="AX50" s="490"/>
      <c r="AY50" s="490"/>
      <c r="AZ50" s="490"/>
      <c r="BA50" s="490"/>
      <c r="BB50" s="490"/>
      <c r="BC50" s="490"/>
      <c r="BD50" s="491"/>
      <c r="BE50" s="389" t="s">
        <v>217</v>
      </c>
      <c r="BF50" s="394"/>
      <c r="BG50" s="394"/>
      <c r="BH50" s="394"/>
      <c r="BI50" s="394"/>
      <c r="BJ50" s="394"/>
      <c r="BK50" s="395"/>
      <c r="BL50" s="389"/>
      <c r="BM50" s="490"/>
      <c r="BN50" s="490"/>
      <c r="BO50" s="490"/>
      <c r="BP50" s="490"/>
      <c r="BQ50" s="490"/>
      <c r="BR50" s="490"/>
      <c r="BS50" s="490"/>
      <c r="BT50" s="491"/>
    </row>
    <row r="51" spans="1:73" ht="12" customHeight="1">
      <c r="A51" s="328"/>
      <c r="B51" s="329"/>
      <c r="C51" s="329"/>
      <c r="D51" s="329"/>
      <c r="E51" s="329"/>
      <c r="F51" s="329"/>
      <c r="G51" s="329"/>
      <c r="H51" s="492"/>
      <c r="I51" s="431"/>
      <c r="J51" s="431"/>
      <c r="K51" s="431"/>
      <c r="L51" s="431"/>
      <c r="M51" s="431"/>
      <c r="N51" s="431"/>
      <c r="O51" s="431"/>
      <c r="P51" s="431"/>
      <c r="Q51" s="493"/>
      <c r="R51" s="492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1"/>
      <c r="AG51" s="431"/>
      <c r="AH51" s="431"/>
      <c r="AI51" s="431"/>
      <c r="AJ51" s="431"/>
      <c r="AK51" s="431"/>
      <c r="AL51" s="431"/>
      <c r="AM51" s="431"/>
      <c r="AN51" s="493"/>
      <c r="AO51" s="492"/>
      <c r="AP51" s="431"/>
      <c r="AQ51" s="431"/>
      <c r="AR51" s="431"/>
      <c r="AS51" s="431"/>
      <c r="AT51" s="431"/>
      <c r="AU51" s="431"/>
      <c r="AV51" s="431"/>
      <c r="AW51" s="431"/>
      <c r="AX51" s="431"/>
      <c r="AY51" s="431"/>
      <c r="AZ51" s="431"/>
      <c r="BA51" s="431"/>
      <c r="BB51" s="431"/>
      <c r="BC51" s="431"/>
      <c r="BD51" s="493"/>
      <c r="BE51" s="321"/>
      <c r="BF51" s="194"/>
      <c r="BG51" s="194"/>
      <c r="BH51" s="194"/>
      <c r="BI51" s="194"/>
      <c r="BJ51" s="194"/>
      <c r="BK51" s="322"/>
      <c r="BL51" s="492"/>
      <c r="BM51" s="431"/>
      <c r="BN51" s="431"/>
      <c r="BO51" s="431"/>
      <c r="BP51" s="431"/>
      <c r="BQ51" s="431"/>
      <c r="BR51" s="431"/>
      <c r="BS51" s="431"/>
      <c r="BT51" s="493"/>
    </row>
    <row r="52" spans="1:73" ht="12" customHeight="1">
      <c r="A52" s="328">
        <v>18</v>
      </c>
      <c r="B52" s="329"/>
      <c r="C52" s="329"/>
      <c r="D52" s="329"/>
      <c r="E52" s="329"/>
      <c r="F52" s="329"/>
      <c r="G52" s="329"/>
      <c r="H52" s="389"/>
      <c r="I52" s="490"/>
      <c r="J52" s="490"/>
      <c r="K52" s="490"/>
      <c r="L52" s="490"/>
      <c r="M52" s="490"/>
      <c r="N52" s="490"/>
      <c r="O52" s="490"/>
      <c r="P52" s="490"/>
      <c r="Q52" s="491"/>
      <c r="R52" s="389"/>
      <c r="S52" s="490"/>
      <c r="T52" s="490"/>
      <c r="U52" s="490"/>
      <c r="V52" s="490"/>
      <c r="W52" s="490"/>
      <c r="X52" s="490"/>
      <c r="Y52" s="490"/>
      <c r="Z52" s="490"/>
      <c r="AA52" s="490"/>
      <c r="AB52" s="490"/>
      <c r="AC52" s="490"/>
      <c r="AD52" s="490"/>
      <c r="AE52" s="490"/>
      <c r="AF52" s="490"/>
      <c r="AG52" s="490"/>
      <c r="AH52" s="490"/>
      <c r="AI52" s="490"/>
      <c r="AJ52" s="490"/>
      <c r="AK52" s="490"/>
      <c r="AL52" s="490"/>
      <c r="AM52" s="490"/>
      <c r="AN52" s="491"/>
      <c r="AO52" s="389"/>
      <c r="AP52" s="490"/>
      <c r="AQ52" s="490"/>
      <c r="AR52" s="490"/>
      <c r="AS52" s="490"/>
      <c r="AT52" s="490"/>
      <c r="AU52" s="490"/>
      <c r="AV52" s="490"/>
      <c r="AW52" s="490"/>
      <c r="AX52" s="490"/>
      <c r="AY52" s="490"/>
      <c r="AZ52" s="490"/>
      <c r="BA52" s="490"/>
      <c r="BB52" s="490"/>
      <c r="BC52" s="490"/>
      <c r="BD52" s="491"/>
      <c r="BE52" s="389" t="s">
        <v>217</v>
      </c>
      <c r="BF52" s="394"/>
      <c r="BG52" s="394"/>
      <c r="BH52" s="394"/>
      <c r="BI52" s="394"/>
      <c r="BJ52" s="394"/>
      <c r="BK52" s="395"/>
      <c r="BL52" s="389"/>
      <c r="BM52" s="490"/>
      <c r="BN52" s="490"/>
      <c r="BO52" s="490"/>
      <c r="BP52" s="490"/>
      <c r="BQ52" s="490"/>
      <c r="BR52" s="490"/>
      <c r="BS52" s="490"/>
      <c r="BT52" s="491"/>
    </row>
    <row r="53" spans="1:73" ht="12" customHeight="1">
      <c r="A53" s="328"/>
      <c r="B53" s="329"/>
      <c r="C53" s="329"/>
      <c r="D53" s="329"/>
      <c r="E53" s="329"/>
      <c r="F53" s="329"/>
      <c r="G53" s="329"/>
      <c r="H53" s="492"/>
      <c r="I53" s="431"/>
      <c r="J53" s="431"/>
      <c r="K53" s="431"/>
      <c r="L53" s="431"/>
      <c r="M53" s="431"/>
      <c r="N53" s="431"/>
      <c r="O53" s="431"/>
      <c r="P53" s="431"/>
      <c r="Q53" s="493"/>
      <c r="R53" s="492"/>
      <c r="S53" s="431"/>
      <c r="T53" s="431"/>
      <c r="U53" s="431"/>
      <c r="V53" s="431"/>
      <c r="W53" s="431"/>
      <c r="X53" s="431"/>
      <c r="Y53" s="431"/>
      <c r="Z53" s="431"/>
      <c r="AA53" s="431"/>
      <c r="AB53" s="431"/>
      <c r="AC53" s="431"/>
      <c r="AD53" s="431"/>
      <c r="AE53" s="431"/>
      <c r="AF53" s="431"/>
      <c r="AG53" s="431"/>
      <c r="AH53" s="431"/>
      <c r="AI53" s="431"/>
      <c r="AJ53" s="431"/>
      <c r="AK53" s="431"/>
      <c r="AL53" s="431"/>
      <c r="AM53" s="431"/>
      <c r="AN53" s="493"/>
      <c r="AO53" s="492"/>
      <c r="AP53" s="431"/>
      <c r="AQ53" s="431"/>
      <c r="AR53" s="431"/>
      <c r="AS53" s="431"/>
      <c r="AT53" s="431"/>
      <c r="AU53" s="431"/>
      <c r="AV53" s="431"/>
      <c r="AW53" s="431"/>
      <c r="AX53" s="431"/>
      <c r="AY53" s="431"/>
      <c r="AZ53" s="431"/>
      <c r="BA53" s="431"/>
      <c r="BB53" s="431"/>
      <c r="BC53" s="431"/>
      <c r="BD53" s="493"/>
      <c r="BE53" s="321"/>
      <c r="BF53" s="194"/>
      <c r="BG53" s="194"/>
      <c r="BH53" s="194"/>
      <c r="BI53" s="194"/>
      <c r="BJ53" s="194"/>
      <c r="BK53" s="322"/>
      <c r="BL53" s="492"/>
      <c r="BM53" s="431"/>
      <c r="BN53" s="431"/>
      <c r="BO53" s="431"/>
      <c r="BP53" s="431"/>
      <c r="BQ53" s="431"/>
      <c r="BR53" s="431"/>
      <c r="BS53" s="431"/>
      <c r="BT53" s="493"/>
    </row>
    <row r="54" spans="1:73" ht="12" customHeight="1">
      <c r="A54" s="328">
        <v>19</v>
      </c>
      <c r="B54" s="329"/>
      <c r="C54" s="329"/>
      <c r="D54" s="329"/>
      <c r="E54" s="329"/>
      <c r="F54" s="329"/>
      <c r="G54" s="329"/>
      <c r="H54" s="389"/>
      <c r="I54" s="490"/>
      <c r="J54" s="490"/>
      <c r="K54" s="490"/>
      <c r="L54" s="490"/>
      <c r="M54" s="490"/>
      <c r="N54" s="490"/>
      <c r="O54" s="490"/>
      <c r="P54" s="490"/>
      <c r="Q54" s="491"/>
      <c r="R54" s="389"/>
      <c r="S54" s="490"/>
      <c r="T54" s="490"/>
      <c r="U54" s="490"/>
      <c r="V54" s="490"/>
      <c r="W54" s="490"/>
      <c r="X54" s="490"/>
      <c r="Y54" s="490"/>
      <c r="Z54" s="490"/>
      <c r="AA54" s="490"/>
      <c r="AB54" s="490"/>
      <c r="AC54" s="490"/>
      <c r="AD54" s="490"/>
      <c r="AE54" s="490"/>
      <c r="AF54" s="490"/>
      <c r="AG54" s="490"/>
      <c r="AH54" s="490"/>
      <c r="AI54" s="490"/>
      <c r="AJ54" s="490"/>
      <c r="AK54" s="490"/>
      <c r="AL54" s="490"/>
      <c r="AM54" s="490"/>
      <c r="AN54" s="491"/>
      <c r="AO54" s="389"/>
      <c r="AP54" s="490"/>
      <c r="AQ54" s="490"/>
      <c r="AR54" s="490"/>
      <c r="AS54" s="490"/>
      <c r="AT54" s="490"/>
      <c r="AU54" s="490"/>
      <c r="AV54" s="490"/>
      <c r="AW54" s="490"/>
      <c r="AX54" s="490"/>
      <c r="AY54" s="490"/>
      <c r="AZ54" s="490"/>
      <c r="BA54" s="490"/>
      <c r="BB54" s="490"/>
      <c r="BC54" s="490"/>
      <c r="BD54" s="491"/>
      <c r="BE54" s="389" t="s">
        <v>217</v>
      </c>
      <c r="BF54" s="394"/>
      <c r="BG54" s="394"/>
      <c r="BH54" s="394"/>
      <c r="BI54" s="394"/>
      <c r="BJ54" s="394"/>
      <c r="BK54" s="395"/>
      <c r="BL54" s="389"/>
      <c r="BM54" s="490"/>
      <c r="BN54" s="490"/>
      <c r="BO54" s="490"/>
      <c r="BP54" s="490"/>
      <c r="BQ54" s="490"/>
      <c r="BR54" s="490"/>
      <c r="BS54" s="490"/>
      <c r="BT54" s="491"/>
    </row>
    <row r="55" spans="1:73" ht="12" customHeight="1">
      <c r="A55" s="328"/>
      <c r="B55" s="329"/>
      <c r="C55" s="329"/>
      <c r="D55" s="329"/>
      <c r="E55" s="329"/>
      <c r="F55" s="329"/>
      <c r="G55" s="329"/>
      <c r="H55" s="492"/>
      <c r="I55" s="431"/>
      <c r="J55" s="431"/>
      <c r="K55" s="431"/>
      <c r="L55" s="431"/>
      <c r="M55" s="431"/>
      <c r="N55" s="431"/>
      <c r="O55" s="431"/>
      <c r="P55" s="431"/>
      <c r="Q55" s="493"/>
      <c r="R55" s="492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93"/>
      <c r="AO55" s="492"/>
      <c r="AP55" s="431"/>
      <c r="AQ55" s="431"/>
      <c r="AR55" s="431"/>
      <c r="AS55" s="431"/>
      <c r="AT55" s="431"/>
      <c r="AU55" s="431"/>
      <c r="AV55" s="431"/>
      <c r="AW55" s="431"/>
      <c r="AX55" s="431"/>
      <c r="AY55" s="431"/>
      <c r="AZ55" s="431"/>
      <c r="BA55" s="431"/>
      <c r="BB55" s="431"/>
      <c r="BC55" s="431"/>
      <c r="BD55" s="493"/>
      <c r="BE55" s="321"/>
      <c r="BF55" s="194"/>
      <c r="BG55" s="194"/>
      <c r="BH55" s="194"/>
      <c r="BI55" s="194"/>
      <c r="BJ55" s="194"/>
      <c r="BK55" s="322"/>
      <c r="BL55" s="492"/>
      <c r="BM55" s="431"/>
      <c r="BN55" s="431"/>
      <c r="BO55" s="431"/>
      <c r="BP55" s="431"/>
      <c r="BQ55" s="431"/>
      <c r="BR55" s="431"/>
      <c r="BS55" s="431"/>
      <c r="BT55" s="493"/>
    </row>
    <row r="56" spans="1:73" ht="12" customHeight="1">
      <c r="A56" s="328">
        <v>20</v>
      </c>
      <c r="B56" s="329"/>
      <c r="C56" s="329"/>
      <c r="D56" s="329"/>
      <c r="E56" s="329"/>
      <c r="F56" s="329"/>
      <c r="G56" s="329"/>
      <c r="H56" s="389"/>
      <c r="I56" s="490"/>
      <c r="J56" s="490"/>
      <c r="K56" s="490"/>
      <c r="L56" s="490"/>
      <c r="M56" s="490"/>
      <c r="N56" s="490"/>
      <c r="O56" s="490"/>
      <c r="P56" s="490"/>
      <c r="Q56" s="491"/>
      <c r="R56" s="389"/>
      <c r="S56" s="490"/>
      <c r="T56" s="490"/>
      <c r="U56" s="490"/>
      <c r="V56" s="490"/>
      <c r="W56" s="490"/>
      <c r="X56" s="490"/>
      <c r="Y56" s="490"/>
      <c r="Z56" s="490"/>
      <c r="AA56" s="490"/>
      <c r="AB56" s="490"/>
      <c r="AC56" s="490"/>
      <c r="AD56" s="490"/>
      <c r="AE56" s="490"/>
      <c r="AF56" s="490"/>
      <c r="AG56" s="490"/>
      <c r="AH56" s="490"/>
      <c r="AI56" s="490"/>
      <c r="AJ56" s="490"/>
      <c r="AK56" s="490"/>
      <c r="AL56" s="490"/>
      <c r="AM56" s="490"/>
      <c r="AN56" s="491"/>
      <c r="AO56" s="389"/>
      <c r="AP56" s="490"/>
      <c r="AQ56" s="490"/>
      <c r="AR56" s="490"/>
      <c r="AS56" s="490"/>
      <c r="AT56" s="490"/>
      <c r="AU56" s="490"/>
      <c r="AV56" s="490"/>
      <c r="AW56" s="490"/>
      <c r="AX56" s="490"/>
      <c r="AY56" s="490"/>
      <c r="AZ56" s="490"/>
      <c r="BA56" s="490"/>
      <c r="BB56" s="490"/>
      <c r="BC56" s="490"/>
      <c r="BD56" s="491"/>
      <c r="BE56" s="389" t="s">
        <v>217</v>
      </c>
      <c r="BF56" s="394"/>
      <c r="BG56" s="394"/>
      <c r="BH56" s="394"/>
      <c r="BI56" s="394"/>
      <c r="BJ56" s="394"/>
      <c r="BK56" s="395"/>
      <c r="BL56" s="389"/>
      <c r="BM56" s="490"/>
      <c r="BN56" s="490"/>
      <c r="BO56" s="490"/>
      <c r="BP56" s="490"/>
      <c r="BQ56" s="490"/>
      <c r="BR56" s="490"/>
      <c r="BS56" s="490"/>
      <c r="BT56" s="491"/>
    </row>
    <row r="57" spans="1:73" ht="12" customHeight="1">
      <c r="A57" s="328"/>
      <c r="B57" s="329"/>
      <c r="C57" s="329"/>
      <c r="D57" s="329"/>
      <c r="E57" s="329"/>
      <c r="F57" s="329"/>
      <c r="G57" s="329"/>
      <c r="H57" s="492"/>
      <c r="I57" s="431"/>
      <c r="J57" s="431"/>
      <c r="K57" s="431"/>
      <c r="L57" s="431"/>
      <c r="M57" s="431"/>
      <c r="N57" s="431"/>
      <c r="O57" s="431"/>
      <c r="P57" s="431"/>
      <c r="Q57" s="493"/>
      <c r="R57" s="492"/>
      <c r="S57" s="431"/>
      <c r="T57" s="431"/>
      <c r="U57" s="431"/>
      <c r="V57" s="431"/>
      <c r="W57" s="431"/>
      <c r="X57" s="431"/>
      <c r="Y57" s="431"/>
      <c r="Z57" s="431"/>
      <c r="AA57" s="431"/>
      <c r="AB57" s="431"/>
      <c r="AC57" s="431"/>
      <c r="AD57" s="431"/>
      <c r="AE57" s="431"/>
      <c r="AF57" s="431"/>
      <c r="AG57" s="431"/>
      <c r="AH57" s="431"/>
      <c r="AI57" s="431"/>
      <c r="AJ57" s="431"/>
      <c r="AK57" s="431"/>
      <c r="AL57" s="431"/>
      <c r="AM57" s="431"/>
      <c r="AN57" s="493"/>
      <c r="AO57" s="492"/>
      <c r="AP57" s="431"/>
      <c r="AQ57" s="431"/>
      <c r="AR57" s="431"/>
      <c r="AS57" s="431"/>
      <c r="AT57" s="431"/>
      <c r="AU57" s="431"/>
      <c r="AV57" s="431"/>
      <c r="AW57" s="431"/>
      <c r="AX57" s="431"/>
      <c r="AY57" s="431"/>
      <c r="AZ57" s="431"/>
      <c r="BA57" s="431"/>
      <c r="BB57" s="431"/>
      <c r="BC57" s="431"/>
      <c r="BD57" s="493"/>
      <c r="BE57" s="321"/>
      <c r="BF57" s="194"/>
      <c r="BG57" s="194"/>
      <c r="BH57" s="194"/>
      <c r="BI57" s="194"/>
      <c r="BJ57" s="194"/>
      <c r="BK57" s="322"/>
      <c r="BL57" s="492"/>
      <c r="BM57" s="431"/>
      <c r="BN57" s="431"/>
      <c r="BO57" s="431"/>
      <c r="BP57" s="431"/>
      <c r="BQ57" s="431"/>
      <c r="BR57" s="431"/>
      <c r="BS57" s="431"/>
      <c r="BT57" s="493"/>
    </row>
    <row r="58" spans="1:73" s="6" customFormat="1" ht="12.75" customHeight="1">
      <c r="A58" s="680" t="s">
        <v>219</v>
      </c>
      <c r="B58" s="680"/>
      <c r="C58" s="680"/>
      <c r="D58" s="680"/>
      <c r="E58" s="680"/>
      <c r="F58" s="680"/>
      <c r="G58" s="680"/>
      <c r="H58" s="680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80"/>
      <c r="AB58" s="680"/>
      <c r="AC58" s="680"/>
      <c r="AD58" s="680"/>
      <c r="AE58" s="680"/>
      <c r="AF58" s="680"/>
      <c r="AG58" s="680"/>
      <c r="AH58" s="680"/>
      <c r="AI58" s="680"/>
      <c r="AJ58" s="680"/>
      <c r="AK58" s="680"/>
      <c r="AL58" s="680"/>
      <c r="AM58" s="680"/>
      <c r="AN58" s="680"/>
      <c r="AO58" s="680"/>
      <c r="AP58" s="680"/>
      <c r="AQ58" s="680"/>
      <c r="AR58" s="680"/>
      <c r="AS58" s="680"/>
      <c r="AT58" s="680"/>
      <c r="AU58" s="680"/>
      <c r="AV58" s="680"/>
      <c r="AW58" s="680"/>
      <c r="AX58" s="680"/>
      <c r="AY58" s="680"/>
      <c r="AZ58" s="680"/>
      <c r="BA58" s="680"/>
      <c r="BB58" s="680"/>
      <c r="BC58" s="680"/>
      <c r="BD58" s="680"/>
      <c r="BE58" s="680"/>
      <c r="BF58" s="680"/>
      <c r="BG58" s="680"/>
      <c r="BH58" s="680"/>
      <c r="BI58" s="680"/>
      <c r="BJ58" s="680"/>
      <c r="BK58" s="680"/>
      <c r="BL58" s="680"/>
      <c r="BM58" s="680"/>
      <c r="BN58" s="680"/>
      <c r="BO58" s="680"/>
      <c r="BP58" s="680"/>
      <c r="BQ58" s="680"/>
      <c r="BR58" s="680"/>
      <c r="BS58" s="680"/>
      <c r="BT58" s="680"/>
      <c r="BU58" s="52"/>
    </row>
    <row r="60" spans="1:73" s="65" customFormat="1" ht="9.75" customHeight="1">
      <c r="B60" s="407" t="s">
        <v>288</v>
      </c>
      <c r="C60" s="407"/>
      <c r="D60" s="407"/>
      <c r="E60" s="407"/>
      <c r="F60" s="407"/>
      <c r="G60" s="407"/>
      <c r="H60" s="407"/>
      <c r="I60" s="407"/>
      <c r="J60" s="407"/>
      <c r="K60" s="407"/>
      <c r="L60" s="407"/>
      <c r="M60" s="407"/>
      <c r="N60" s="407"/>
      <c r="O60" s="407"/>
      <c r="P60" s="407"/>
      <c r="Q60" s="407"/>
      <c r="R60" s="407"/>
      <c r="S60" s="407"/>
      <c r="T60" s="407"/>
      <c r="U60" s="407"/>
      <c r="V60" s="407"/>
      <c r="W60" s="407"/>
      <c r="X60" s="407"/>
      <c r="Y60" s="407"/>
      <c r="Z60" s="407"/>
      <c r="AA60" s="407"/>
      <c r="AB60" s="407"/>
      <c r="AC60" s="407"/>
      <c r="AD60" s="407"/>
      <c r="AE60" s="407"/>
      <c r="AF60" s="407"/>
      <c r="AG60" s="407"/>
      <c r="AH60" s="407"/>
      <c r="AI60" s="407"/>
      <c r="AJ60" s="407"/>
      <c r="AK60" s="407"/>
      <c r="AL60" s="407"/>
      <c r="AM60" s="407"/>
      <c r="AN60" s="407"/>
      <c r="AO60" s="407"/>
      <c r="AP60" s="407"/>
      <c r="AQ60" s="407"/>
      <c r="AR60" s="407"/>
      <c r="AS60" s="407"/>
      <c r="AT60" s="407"/>
      <c r="AU60" s="407"/>
      <c r="AV60" s="407"/>
      <c r="AW60" s="407"/>
      <c r="AX60" s="407"/>
      <c r="AY60" s="407"/>
      <c r="AZ60" s="407"/>
      <c r="BA60" s="407"/>
      <c r="BB60" s="407"/>
      <c r="BC60" s="407"/>
      <c r="BD60" s="407"/>
      <c r="BE60" s="407"/>
      <c r="BF60" s="407"/>
      <c r="BG60" s="407"/>
      <c r="BH60" s="407"/>
      <c r="BI60" s="407"/>
      <c r="BJ60" s="407"/>
      <c r="BK60" s="407"/>
      <c r="BL60" s="407"/>
      <c r="BM60" s="407"/>
      <c r="BN60" s="407"/>
      <c r="BO60" s="407"/>
      <c r="BP60" s="407"/>
      <c r="BQ60" s="407"/>
      <c r="BR60" s="407"/>
      <c r="BS60" s="407"/>
      <c r="BT60" s="407"/>
      <c r="BU60" s="407"/>
    </row>
    <row r="61" spans="1:73" s="65" customFormat="1" ht="9.75" customHeight="1">
      <c r="B61" s="407"/>
      <c r="C61" s="407"/>
      <c r="D61" s="407"/>
      <c r="E61" s="407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  <c r="U61" s="407"/>
      <c r="V61" s="407"/>
      <c r="W61" s="407"/>
      <c r="X61" s="407"/>
      <c r="Y61" s="407"/>
      <c r="Z61" s="407"/>
      <c r="AA61" s="407"/>
      <c r="AB61" s="407"/>
      <c r="AC61" s="407"/>
      <c r="AD61" s="407"/>
      <c r="AE61" s="407"/>
      <c r="AF61" s="407"/>
      <c r="AG61" s="407"/>
      <c r="AH61" s="407"/>
      <c r="AI61" s="407"/>
      <c r="AJ61" s="407"/>
      <c r="AK61" s="407"/>
      <c r="AL61" s="407"/>
      <c r="AM61" s="407"/>
      <c r="AN61" s="407"/>
      <c r="AO61" s="407"/>
      <c r="AP61" s="407"/>
      <c r="AQ61" s="407"/>
      <c r="AR61" s="407"/>
      <c r="AS61" s="407"/>
      <c r="AT61" s="407"/>
      <c r="AU61" s="407"/>
      <c r="AV61" s="407"/>
      <c r="AW61" s="407"/>
      <c r="AX61" s="407"/>
      <c r="AY61" s="407"/>
      <c r="AZ61" s="407"/>
      <c r="BA61" s="407"/>
      <c r="BB61" s="407"/>
      <c r="BC61" s="407"/>
      <c r="BD61" s="407"/>
      <c r="BE61" s="407"/>
      <c r="BF61" s="407"/>
      <c r="BG61" s="407"/>
      <c r="BH61" s="407"/>
      <c r="BI61" s="407"/>
      <c r="BJ61" s="407"/>
      <c r="BK61" s="407"/>
      <c r="BL61" s="407"/>
      <c r="BM61" s="407"/>
      <c r="BN61" s="407"/>
      <c r="BO61" s="407"/>
      <c r="BP61" s="407"/>
      <c r="BQ61" s="407"/>
      <c r="BR61" s="407"/>
      <c r="BS61" s="407"/>
      <c r="BT61" s="407"/>
      <c r="BU61" s="407"/>
    </row>
    <row r="62" spans="1:73" s="65" customFormat="1" ht="9.75" customHeight="1">
      <c r="A62" s="399" t="s">
        <v>220</v>
      </c>
      <c r="B62" s="399"/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  <c r="AR62" s="399"/>
      <c r="AS62" s="399"/>
      <c r="AT62" s="399"/>
      <c r="AU62" s="399"/>
      <c r="AV62" s="399"/>
      <c r="AW62" s="399"/>
      <c r="AX62" s="399"/>
      <c r="AY62" s="399"/>
      <c r="AZ62" s="399"/>
      <c r="BA62" s="399"/>
      <c r="BB62" s="399"/>
      <c r="BC62" s="399"/>
      <c r="BD62" s="399"/>
      <c r="BE62" s="399"/>
      <c r="BF62" s="399"/>
      <c r="BG62" s="399"/>
      <c r="BH62" s="399"/>
      <c r="BI62" s="399"/>
      <c r="BJ62" s="399"/>
      <c r="BK62" s="399"/>
      <c r="BL62" s="399"/>
      <c r="BM62" s="399"/>
      <c r="BN62" s="399"/>
      <c r="BO62" s="399"/>
      <c r="BP62" s="399"/>
      <c r="BQ62" s="399"/>
      <c r="BR62" s="399"/>
      <c r="BS62" s="399"/>
      <c r="BT62" s="399"/>
    </row>
    <row r="63" spans="1:73" s="65" customFormat="1" ht="9.75" customHeight="1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  <c r="AR63" s="399"/>
      <c r="AS63" s="399"/>
      <c r="AT63" s="399"/>
      <c r="AU63" s="399"/>
      <c r="AV63" s="399"/>
      <c r="AW63" s="399"/>
      <c r="AX63" s="399"/>
      <c r="AY63" s="399"/>
      <c r="AZ63" s="399"/>
      <c r="BA63" s="399"/>
      <c r="BB63" s="399"/>
      <c r="BC63" s="399"/>
      <c r="BD63" s="399"/>
      <c r="BE63" s="399"/>
      <c r="BF63" s="399"/>
      <c r="BG63" s="399"/>
      <c r="BH63" s="399"/>
      <c r="BI63" s="399"/>
      <c r="BJ63" s="399"/>
      <c r="BK63" s="399"/>
      <c r="BL63" s="399"/>
      <c r="BM63" s="399"/>
      <c r="BN63" s="399"/>
      <c r="BO63" s="399"/>
      <c r="BP63" s="399"/>
      <c r="BQ63" s="399"/>
      <c r="BR63" s="399"/>
      <c r="BS63" s="399"/>
      <c r="BT63" s="399"/>
    </row>
    <row r="64" spans="1:73" s="65" customFormat="1" ht="9.75" customHeight="1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7"/>
      <c r="BM64" s="67"/>
      <c r="BN64" s="67"/>
      <c r="BO64" s="67"/>
      <c r="BP64" s="67"/>
      <c r="BQ64" s="67"/>
      <c r="BR64" s="67"/>
    </row>
    <row r="65" spans="1:77" s="65" customFormat="1" ht="9.75" customHeight="1">
      <c r="C65" s="407" t="s">
        <v>287</v>
      </c>
      <c r="D65" s="407"/>
      <c r="E65" s="407"/>
      <c r="F65" s="407"/>
      <c r="G65" s="407"/>
      <c r="H65" s="407"/>
      <c r="I65" s="407"/>
      <c r="J65" s="408"/>
      <c r="K65" s="408"/>
      <c r="L65" s="408"/>
      <c r="M65" s="409" t="s">
        <v>29</v>
      </c>
      <c r="N65" s="409"/>
      <c r="O65" s="409"/>
      <c r="P65" s="408"/>
      <c r="Q65" s="408"/>
      <c r="R65" s="408"/>
      <c r="S65" s="408"/>
      <c r="T65" s="409" t="s">
        <v>30</v>
      </c>
      <c r="U65" s="409"/>
      <c r="V65" s="409"/>
      <c r="BS65" s="67"/>
      <c r="BT65" s="67"/>
      <c r="BU65" s="67"/>
      <c r="BV65" s="67"/>
      <c r="BW65" s="67"/>
      <c r="BX65" s="67"/>
      <c r="BY65" s="67"/>
    </row>
    <row r="66" spans="1:77" s="65" customFormat="1" ht="9.75" customHeight="1">
      <c r="C66" s="407"/>
      <c r="D66" s="407"/>
      <c r="E66" s="407"/>
      <c r="F66" s="407"/>
      <c r="G66" s="407"/>
      <c r="H66" s="407"/>
      <c r="I66" s="407"/>
      <c r="J66" s="408"/>
      <c r="K66" s="408"/>
      <c r="L66" s="408"/>
      <c r="M66" s="409"/>
      <c r="N66" s="409"/>
      <c r="O66" s="409"/>
      <c r="P66" s="408"/>
      <c r="Q66" s="408"/>
      <c r="R66" s="408"/>
      <c r="S66" s="408"/>
      <c r="T66" s="409"/>
      <c r="U66" s="409"/>
      <c r="V66" s="409"/>
      <c r="BS66" s="67"/>
      <c r="BT66" s="67"/>
      <c r="BU66" s="67"/>
      <c r="BV66" s="67"/>
      <c r="BW66" s="67"/>
      <c r="BX66" s="67"/>
      <c r="BY66" s="67"/>
    </row>
    <row r="67" spans="1:77" s="65" customFormat="1" ht="9.75" customHeight="1"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BS67" s="67"/>
      <c r="BT67" s="67"/>
      <c r="BU67" s="67"/>
      <c r="BV67" s="67"/>
      <c r="BW67" s="67"/>
      <c r="BX67" s="67"/>
      <c r="BY67" s="67"/>
    </row>
    <row r="68" spans="1:77" s="65" customFormat="1" ht="9.75" customHeight="1">
      <c r="D68" s="404" t="s">
        <v>251</v>
      </c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404"/>
      <c r="T68" s="404"/>
      <c r="U68" s="404"/>
      <c r="V68" s="404"/>
      <c r="W68" s="404"/>
      <c r="X68" s="404"/>
      <c r="Y68" s="404"/>
      <c r="Z68" s="404"/>
      <c r="AA68" s="404"/>
      <c r="AB68" s="404"/>
      <c r="AC68" s="404"/>
      <c r="AD68" s="404"/>
      <c r="AE68" s="404"/>
      <c r="AF68" s="404"/>
      <c r="AG68" s="68"/>
      <c r="AM68" s="406" t="s">
        <v>31</v>
      </c>
      <c r="AN68" s="406"/>
      <c r="AO68" s="406"/>
      <c r="AP68" s="406"/>
      <c r="AQ68" s="406"/>
      <c r="AR68" s="406"/>
      <c r="AS68" s="406"/>
      <c r="AT68" s="406"/>
      <c r="AU68" s="406"/>
      <c r="AV68" s="406"/>
      <c r="AW68" s="406"/>
      <c r="AX68" s="406"/>
      <c r="AY68" s="406"/>
      <c r="AZ68" s="406"/>
      <c r="BA68" s="406"/>
      <c r="BB68" s="406"/>
      <c r="BC68" s="406"/>
      <c r="BD68" s="406"/>
      <c r="BE68" s="406"/>
      <c r="BF68" s="406"/>
      <c r="BG68" s="406"/>
      <c r="BH68" s="406"/>
      <c r="BI68" s="406"/>
      <c r="BJ68" s="406"/>
      <c r="BK68" s="406"/>
      <c r="BL68" s="406"/>
      <c r="BM68" s="406"/>
      <c r="BN68" s="406"/>
      <c r="BO68" s="406"/>
      <c r="BP68" s="406"/>
      <c r="BQ68" s="439" t="s">
        <v>32</v>
      </c>
      <c r="BR68" s="439"/>
      <c r="BS68" s="439"/>
      <c r="BT68" s="54"/>
      <c r="BU68" s="54"/>
      <c r="BV68" s="67"/>
      <c r="BW68" s="67"/>
      <c r="BX68" s="67"/>
      <c r="BY68" s="67"/>
    </row>
    <row r="69" spans="1:77" s="65" customFormat="1" ht="9.75" customHeight="1"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  <c r="AB69" s="405"/>
      <c r="AC69" s="405"/>
      <c r="AD69" s="405"/>
      <c r="AE69" s="405"/>
      <c r="AF69" s="405"/>
      <c r="AG69" s="68"/>
      <c r="AM69" s="406"/>
      <c r="AN69" s="406"/>
      <c r="AO69" s="406"/>
      <c r="AP69" s="406"/>
      <c r="AQ69" s="406"/>
      <c r="AR69" s="406"/>
      <c r="AS69" s="438"/>
      <c r="AT69" s="438"/>
      <c r="AU69" s="438"/>
      <c r="AV69" s="438"/>
      <c r="AW69" s="438"/>
      <c r="AX69" s="438"/>
      <c r="AY69" s="438"/>
      <c r="AZ69" s="438"/>
      <c r="BA69" s="438"/>
      <c r="BB69" s="438"/>
      <c r="BC69" s="438"/>
      <c r="BD69" s="438"/>
      <c r="BE69" s="438"/>
      <c r="BF69" s="438"/>
      <c r="BG69" s="438"/>
      <c r="BH69" s="438"/>
      <c r="BI69" s="438"/>
      <c r="BJ69" s="438"/>
      <c r="BK69" s="438"/>
      <c r="BL69" s="438"/>
      <c r="BM69" s="438"/>
      <c r="BN69" s="438"/>
      <c r="BO69" s="438"/>
      <c r="BP69" s="438"/>
      <c r="BQ69" s="440"/>
      <c r="BR69" s="440"/>
      <c r="BS69" s="440"/>
      <c r="BT69" s="54"/>
      <c r="BU69" s="54"/>
      <c r="BV69" s="67"/>
      <c r="BW69" s="67"/>
      <c r="BX69" s="67"/>
      <c r="BY69" s="67"/>
    </row>
    <row r="70" spans="1:77" s="65" customFormat="1" ht="9.75" customHeight="1"/>
    <row r="71" spans="1:77" s="65" customFormat="1" ht="9.75" customHeight="1">
      <c r="R71" s="399" t="s">
        <v>295</v>
      </c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  <c r="AR71" s="399"/>
      <c r="AS71" s="399"/>
      <c r="AT71" s="399"/>
      <c r="AU71" s="399"/>
      <c r="AV71" s="399"/>
      <c r="AW71" s="399"/>
      <c r="AX71" s="399"/>
      <c r="AY71" s="399"/>
      <c r="AZ71" s="399"/>
      <c r="BA71" s="399"/>
      <c r="BB71" s="399"/>
      <c r="BC71" s="399"/>
      <c r="BD71" s="399"/>
      <c r="BE71" s="399"/>
      <c r="BF71" s="399"/>
      <c r="BG71" s="399"/>
      <c r="BH71" s="399"/>
      <c r="BI71" s="399"/>
      <c r="BJ71" s="399"/>
      <c r="BK71" s="399"/>
      <c r="BL71" s="399"/>
      <c r="BM71" s="399"/>
      <c r="BN71" s="399"/>
      <c r="BO71" s="399"/>
      <c r="BP71" s="399"/>
      <c r="BQ71" s="399"/>
      <c r="BR71" s="399"/>
      <c r="BS71" s="399"/>
      <c r="BT71" s="399"/>
      <c r="BU71" s="67"/>
      <c r="BV71" s="67"/>
      <c r="BW71" s="67"/>
      <c r="BX71" s="67"/>
      <c r="BY71" s="67"/>
    </row>
    <row r="72" spans="1:77" s="65" customFormat="1" ht="9.75" customHeight="1"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399"/>
      <c r="BJ72" s="399"/>
      <c r="BK72" s="399"/>
      <c r="BL72" s="399"/>
      <c r="BM72" s="399"/>
      <c r="BN72" s="399"/>
      <c r="BO72" s="399"/>
      <c r="BP72" s="399"/>
      <c r="BQ72" s="399"/>
      <c r="BR72" s="399"/>
      <c r="BS72" s="399"/>
      <c r="BT72" s="399"/>
      <c r="BU72" s="67"/>
      <c r="BV72" s="67"/>
      <c r="BW72" s="67"/>
      <c r="BX72" s="67"/>
      <c r="BY72" s="67"/>
    </row>
    <row r="73" spans="1:77" s="65" customFormat="1" ht="9.75" customHeight="1"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70"/>
    </row>
    <row r="74" spans="1:77" ht="9.75" customHeight="1"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3"/>
    </row>
    <row r="77" spans="1:77" ht="9.75" customHeight="1">
      <c r="A77" s="300" t="s">
        <v>185</v>
      </c>
      <c r="B77" s="300"/>
      <c r="C77" s="300"/>
      <c r="D77" s="300"/>
      <c r="E77" s="300"/>
      <c r="F77" s="300"/>
      <c r="G77" s="300"/>
      <c r="H77" s="300"/>
      <c r="I77" s="300"/>
      <c r="J77" s="300"/>
      <c r="K77" s="300"/>
      <c r="L77" s="300"/>
      <c r="M77" s="300"/>
      <c r="N77" s="300"/>
      <c r="O77" s="300"/>
      <c r="P77" s="300"/>
      <c r="Q77" s="300"/>
      <c r="R77" s="300"/>
      <c r="S77" s="300"/>
      <c r="T77" s="300"/>
      <c r="U77" s="300"/>
      <c r="V77" s="300"/>
      <c r="W77" s="300"/>
      <c r="X77" s="300"/>
      <c r="Y77" s="300"/>
      <c r="Z77" s="300"/>
      <c r="AA77" s="300"/>
      <c r="AB77" s="300"/>
      <c r="AC77" s="300"/>
      <c r="AD77" s="300"/>
      <c r="AE77" s="300"/>
      <c r="AF77" s="300"/>
      <c r="AG77" s="300"/>
      <c r="AH77" s="300"/>
      <c r="AI77" s="300"/>
      <c r="AJ77" s="300"/>
      <c r="AK77" s="300"/>
      <c r="AL77" s="300"/>
      <c r="AM77" s="300"/>
      <c r="AN77" s="300"/>
      <c r="AO77" s="300"/>
      <c r="AP77" s="300"/>
      <c r="AQ77" s="300"/>
      <c r="AR77" s="300"/>
      <c r="AS77" s="300"/>
      <c r="AT77" s="300"/>
      <c r="AU77" s="300"/>
      <c r="AV77" s="300"/>
      <c r="AW77" s="300"/>
      <c r="AX77" s="300"/>
      <c r="AY77" s="300"/>
      <c r="AZ77" s="300"/>
      <c r="BA77" s="300"/>
      <c r="BB77" s="300"/>
      <c r="BC77" s="300"/>
      <c r="BD77" s="300"/>
      <c r="BE77" s="300"/>
      <c r="BF77" s="427"/>
      <c r="BG77" s="427"/>
      <c r="BH77" s="427"/>
      <c r="BI77" s="427"/>
      <c r="BJ77" s="427"/>
      <c r="BK77" s="427"/>
      <c r="BL77" s="427"/>
      <c r="BM77" s="427"/>
    </row>
    <row r="78" spans="1:77" ht="9.75" customHeight="1">
      <c r="A78" s="300"/>
      <c r="B78" s="300"/>
      <c r="C78" s="300"/>
      <c r="D78" s="300"/>
      <c r="E78" s="300"/>
      <c r="F78" s="300"/>
      <c r="G78" s="300"/>
      <c r="H78" s="300"/>
      <c r="I78" s="300"/>
      <c r="J78" s="300"/>
      <c r="K78" s="300"/>
      <c r="L78" s="300"/>
      <c r="M78" s="300"/>
      <c r="N78" s="300"/>
      <c r="O78" s="300"/>
      <c r="P78" s="300"/>
      <c r="Q78" s="300"/>
      <c r="R78" s="300"/>
      <c r="S78" s="300"/>
      <c r="T78" s="300"/>
      <c r="U78" s="300"/>
      <c r="V78" s="300"/>
      <c r="W78" s="300"/>
      <c r="X78" s="300"/>
      <c r="Y78" s="300"/>
      <c r="Z78" s="300"/>
      <c r="AA78" s="300"/>
      <c r="AB78" s="300"/>
      <c r="AC78" s="300"/>
      <c r="AD78" s="300"/>
      <c r="AE78" s="300"/>
      <c r="AF78" s="300"/>
      <c r="AG78" s="300"/>
      <c r="AH78" s="300"/>
      <c r="AI78" s="300"/>
      <c r="AJ78" s="300"/>
      <c r="AK78" s="300"/>
      <c r="AL78" s="300"/>
      <c r="AM78" s="300"/>
      <c r="AN78" s="300"/>
      <c r="AO78" s="300"/>
      <c r="AP78" s="300"/>
      <c r="AQ78" s="300"/>
      <c r="AR78" s="300"/>
      <c r="AS78" s="300"/>
      <c r="AT78" s="300"/>
      <c r="AU78" s="300"/>
      <c r="AV78" s="300"/>
      <c r="AW78" s="300"/>
      <c r="AX78" s="300"/>
      <c r="AY78" s="300"/>
      <c r="AZ78" s="300"/>
      <c r="BA78" s="300"/>
      <c r="BB78" s="300"/>
      <c r="BC78" s="300"/>
      <c r="BD78" s="300"/>
      <c r="BE78" s="300"/>
      <c r="BF78" s="427"/>
      <c r="BG78" s="427"/>
      <c r="BH78" s="427"/>
      <c r="BI78" s="427"/>
      <c r="BJ78" s="427"/>
      <c r="BK78" s="427"/>
      <c r="BL78" s="427"/>
      <c r="BM78" s="427"/>
    </row>
    <row r="79" spans="1:77" ht="9.75" customHeight="1">
      <c r="A79" s="300"/>
      <c r="B79" s="300"/>
      <c r="C79" s="300"/>
      <c r="D79" s="300"/>
      <c r="E79" s="300"/>
      <c r="F79" s="300"/>
      <c r="G79" s="300"/>
      <c r="H79" s="300"/>
      <c r="I79" s="300"/>
      <c r="J79" s="300"/>
      <c r="K79" s="300"/>
      <c r="L79" s="300"/>
      <c r="M79" s="300"/>
      <c r="N79" s="300"/>
      <c r="O79" s="300"/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0"/>
      <c r="AU79" s="300"/>
      <c r="AV79" s="300"/>
      <c r="AW79" s="300"/>
      <c r="AX79" s="300"/>
      <c r="AY79" s="300"/>
      <c r="AZ79" s="300"/>
      <c r="BA79" s="300"/>
      <c r="BB79" s="300"/>
      <c r="BC79" s="300"/>
      <c r="BD79" s="300"/>
      <c r="BE79" s="300"/>
      <c r="BF79" s="427"/>
      <c r="BG79" s="427"/>
      <c r="BH79" s="427"/>
      <c r="BI79" s="427"/>
      <c r="BJ79" s="427"/>
      <c r="BK79" s="427"/>
      <c r="BL79" s="427"/>
      <c r="BM79" s="427"/>
    </row>
    <row r="80" spans="1:77" ht="9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3"/>
      <c r="BG80" s="3"/>
      <c r="BH80" s="3"/>
      <c r="BI80" s="3"/>
      <c r="BJ80" s="3"/>
      <c r="BK80" s="3"/>
      <c r="BL80" s="3"/>
      <c r="BM80" s="3"/>
    </row>
    <row r="81" spans="1:65" ht="9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3"/>
      <c r="BG81" s="3"/>
      <c r="BH81" s="3"/>
      <c r="BI81" s="3"/>
      <c r="BJ81" s="3"/>
      <c r="BK81" s="3"/>
      <c r="BL81" s="3"/>
      <c r="BM81" s="3"/>
    </row>
    <row r="82" spans="1:65" ht="9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5"/>
      <c r="AV82" s="5"/>
      <c r="AW82" s="5"/>
      <c r="AX82" s="5"/>
      <c r="AY82" s="5"/>
      <c r="AZ82" s="4"/>
      <c r="BA82" s="5"/>
      <c r="BB82" s="5"/>
      <c r="BC82" s="5"/>
      <c r="BD82" s="5"/>
      <c r="BE82" s="4"/>
      <c r="BF82" s="4"/>
      <c r="BG82" s="6"/>
      <c r="BH82" s="6"/>
      <c r="BI82" s="6"/>
      <c r="BJ82" s="6"/>
      <c r="BK82" s="6"/>
      <c r="BL82" s="6"/>
      <c r="BM82" s="6"/>
    </row>
    <row r="83" spans="1:65" ht="9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19" t="s">
        <v>94</v>
      </c>
      <c r="AH83" s="219"/>
      <c r="AI83" s="219"/>
      <c r="AJ83" s="219"/>
      <c r="AK83" s="219"/>
      <c r="AL83" s="219"/>
      <c r="AM83" s="219"/>
      <c r="AN83" s="219"/>
      <c r="AO83" s="219"/>
      <c r="AP83" s="301"/>
      <c r="AQ83" s="301"/>
      <c r="AR83" s="301"/>
      <c r="AS83" s="301"/>
      <c r="AT83" s="301"/>
      <c r="AU83" s="301"/>
      <c r="AV83" s="301"/>
      <c r="AW83" s="301"/>
      <c r="AX83" s="301"/>
      <c r="AY83" s="301"/>
      <c r="AZ83" s="301"/>
      <c r="BA83" s="301"/>
      <c r="BB83" s="301"/>
      <c r="BC83" s="301"/>
      <c r="BD83" s="301"/>
      <c r="BE83" s="301"/>
      <c r="BF83" s="301"/>
      <c r="BG83" s="301"/>
      <c r="BH83" s="301"/>
      <c r="BI83" s="301"/>
      <c r="BJ83" s="301"/>
      <c r="BK83" s="301"/>
      <c r="BL83" s="301"/>
      <c r="BM83" s="301"/>
    </row>
    <row r="84" spans="1:65" ht="9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20"/>
      <c r="AH84" s="220"/>
      <c r="AI84" s="220"/>
      <c r="AJ84" s="220"/>
      <c r="AK84" s="220"/>
      <c r="AL84" s="220"/>
      <c r="AM84" s="220"/>
      <c r="AN84" s="220"/>
      <c r="AO84" s="220"/>
      <c r="AP84" s="302"/>
      <c r="AQ84" s="302"/>
      <c r="AR84" s="302"/>
      <c r="AS84" s="302"/>
      <c r="AT84" s="302"/>
      <c r="AU84" s="302"/>
      <c r="AV84" s="302"/>
      <c r="AW84" s="302"/>
      <c r="AX84" s="302"/>
      <c r="AY84" s="302"/>
      <c r="AZ84" s="302"/>
      <c r="BA84" s="302"/>
      <c r="BB84" s="302"/>
      <c r="BC84" s="302"/>
      <c r="BD84" s="302"/>
      <c r="BE84" s="302"/>
      <c r="BF84" s="302"/>
      <c r="BG84" s="302"/>
      <c r="BH84" s="302"/>
      <c r="BI84" s="302"/>
      <c r="BJ84" s="302"/>
      <c r="BK84" s="302"/>
      <c r="BL84" s="302"/>
      <c r="BM84" s="302"/>
    </row>
    <row r="85" spans="1:65" ht="9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4"/>
      <c r="AH85" s="4"/>
      <c r="AI85" s="4"/>
      <c r="AJ85" s="4"/>
      <c r="AK85" s="4"/>
      <c r="AL85" s="4"/>
      <c r="AM85" s="4"/>
      <c r="AN85" s="4"/>
      <c r="AO85" s="4"/>
      <c r="AP85" s="5"/>
      <c r="AQ85" s="5"/>
      <c r="AR85" s="5"/>
      <c r="AS85" s="5"/>
      <c r="AT85" s="5"/>
      <c r="AU85" s="5"/>
      <c r="AV85" s="5"/>
      <c r="AW85" s="5"/>
      <c r="AX85" s="5"/>
      <c r="AY85" s="2"/>
      <c r="AZ85" s="2"/>
      <c r="BA85" s="5"/>
      <c r="BB85" s="5"/>
      <c r="BC85" s="5"/>
      <c r="BD85" s="5"/>
      <c r="BE85" s="5"/>
      <c r="BF85" s="6"/>
      <c r="BG85" s="6"/>
      <c r="BH85" s="6"/>
      <c r="BI85" s="6"/>
      <c r="BJ85" s="6"/>
      <c r="BK85" s="6"/>
      <c r="BL85" s="6"/>
      <c r="BM85" s="6"/>
    </row>
    <row r="86" spans="1:65" ht="9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19" t="s">
        <v>25</v>
      </c>
      <c r="AH86" s="219"/>
      <c r="AI86" s="219"/>
      <c r="AJ86" s="219"/>
      <c r="AK86" s="219"/>
      <c r="AL86" s="219"/>
      <c r="AM86" s="219"/>
      <c r="AN86" s="219"/>
      <c r="AO86" s="219"/>
      <c r="AP86" s="301"/>
      <c r="AQ86" s="301"/>
      <c r="AR86" s="301"/>
      <c r="AS86" s="301"/>
      <c r="AT86" s="301"/>
      <c r="AU86" s="301"/>
      <c r="AV86" s="301"/>
      <c r="AW86" s="301"/>
      <c r="AX86" s="301"/>
      <c r="AY86" s="301"/>
      <c r="AZ86" s="301"/>
      <c r="BA86" s="301"/>
      <c r="BB86" s="301"/>
      <c r="BC86" s="301"/>
      <c r="BD86" s="301"/>
      <c r="BE86" s="301"/>
      <c r="BF86" s="301"/>
      <c r="BG86" s="301"/>
      <c r="BH86" s="301"/>
      <c r="BI86" s="301"/>
      <c r="BJ86" s="301"/>
      <c r="BK86" s="301"/>
      <c r="BL86" s="301"/>
      <c r="BM86" s="301"/>
    </row>
    <row r="87" spans="1:65" ht="9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20"/>
      <c r="AH87" s="220"/>
      <c r="AI87" s="220"/>
      <c r="AJ87" s="220"/>
      <c r="AK87" s="220"/>
      <c r="AL87" s="220"/>
      <c r="AM87" s="220"/>
      <c r="AN87" s="220"/>
      <c r="AO87" s="220"/>
      <c r="AP87" s="302"/>
      <c r="AQ87" s="302"/>
      <c r="AR87" s="302"/>
      <c r="AS87" s="302"/>
      <c r="AT87" s="302"/>
      <c r="AU87" s="302"/>
      <c r="AV87" s="302"/>
      <c r="AW87" s="302"/>
      <c r="AX87" s="302"/>
      <c r="AY87" s="302"/>
      <c r="AZ87" s="302"/>
      <c r="BA87" s="302"/>
      <c r="BB87" s="302"/>
      <c r="BC87" s="302"/>
      <c r="BD87" s="302"/>
      <c r="BE87" s="302"/>
      <c r="BF87" s="302"/>
      <c r="BG87" s="302"/>
      <c r="BH87" s="302"/>
      <c r="BI87" s="302"/>
      <c r="BJ87" s="302"/>
      <c r="BK87" s="302"/>
      <c r="BL87" s="302"/>
      <c r="BM87" s="302"/>
    </row>
    <row r="88" spans="1:65" ht="9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4"/>
      <c r="AH88" s="4"/>
      <c r="AI88" s="4"/>
      <c r="AJ88" s="4"/>
      <c r="AK88" s="4"/>
      <c r="AL88" s="4"/>
      <c r="AM88" s="4"/>
      <c r="AN88" s="4"/>
      <c r="AO88" s="4"/>
      <c r="AP88" s="5"/>
      <c r="AQ88" s="5"/>
      <c r="AR88" s="5"/>
      <c r="AS88" s="5"/>
      <c r="AT88" s="5"/>
      <c r="AU88" s="5"/>
      <c r="AV88" s="5"/>
      <c r="AW88" s="5"/>
      <c r="AX88" s="5"/>
      <c r="AY88" s="2"/>
      <c r="AZ88" s="2"/>
      <c r="BA88" s="5"/>
      <c r="BB88" s="5"/>
      <c r="BC88" s="5"/>
      <c r="BD88" s="5"/>
      <c r="BE88" s="5"/>
      <c r="BF88" s="6"/>
      <c r="BG88" s="6"/>
      <c r="BH88" s="6"/>
      <c r="BI88" s="6"/>
      <c r="BJ88" s="6"/>
      <c r="BK88" s="6"/>
      <c r="BL88" s="6"/>
      <c r="BM88" s="6"/>
    </row>
    <row r="89" spans="1:65" ht="9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19" t="s">
        <v>26</v>
      </c>
      <c r="AH89" s="219"/>
      <c r="AI89" s="219"/>
      <c r="AJ89" s="219"/>
      <c r="AK89" s="219"/>
      <c r="AL89" s="219"/>
      <c r="AM89" s="219"/>
      <c r="AN89" s="219"/>
      <c r="AO89" s="219"/>
      <c r="AP89" s="219" t="s">
        <v>27</v>
      </c>
      <c r="AQ89" s="219"/>
      <c r="AR89" s="219"/>
      <c r="AS89" s="303"/>
      <c r="AT89" s="303"/>
      <c r="AU89" s="303"/>
      <c r="AV89" s="303"/>
      <c r="AW89" s="303"/>
      <c r="AX89" s="305" t="s">
        <v>28</v>
      </c>
      <c r="AY89" s="474"/>
      <c r="AZ89" s="303"/>
      <c r="BA89" s="303"/>
      <c r="BB89" s="303"/>
      <c r="BC89" s="303"/>
      <c r="BD89" s="303"/>
      <c r="BE89" s="305" t="s">
        <v>28</v>
      </c>
      <c r="BF89" s="305"/>
      <c r="BG89" s="303"/>
      <c r="BH89" s="303"/>
      <c r="BI89" s="303"/>
      <c r="BJ89" s="303"/>
      <c r="BK89" s="303"/>
      <c r="BL89" s="303"/>
      <c r="BM89" s="303"/>
    </row>
    <row r="90" spans="1:65" ht="9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20"/>
      <c r="AH90" s="220"/>
      <c r="AI90" s="220"/>
      <c r="AJ90" s="220"/>
      <c r="AK90" s="220"/>
      <c r="AL90" s="220"/>
      <c r="AM90" s="220"/>
      <c r="AN90" s="220"/>
      <c r="AO90" s="220"/>
      <c r="AP90" s="220"/>
      <c r="AQ90" s="220"/>
      <c r="AR90" s="220"/>
      <c r="AS90" s="304"/>
      <c r="AT90" s="304"/>
      <c r="AU90" s="304"/>
      <c r="AV90" s="304"/>
      <c r="AW90" s="304"/>
      <c r="AX90" s="306"/>
      <c r="AY90" s="475"/>
      <c r="AZ90" s="304"/>
      <c r="BA90" s="304"/>
      <c r="BB90" s="304"/>
      <c r="BC90" s="304"/>
      <c r="BD90" s="304"/>
      <c r="BE90" s="306"/>
      <c r="BF90" s="306"/>
      <c r="BG90" s="304"/>
      <c r="BH90" s="304"/>
      <c r="BI90" s="304"/>
      <c r="BJ90" s="304"/>
      <c r="BK90" s="304"/>
      <c r="BL90" s="304"/>
      <c r="BM90" s="304"/>
    </row>
    <row r="91" spans="1:65" ht="9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5"/>
      <c r="AV91" s="5"/>
      <c r="AW91" s="5"/>
      <c r="AX91" s="5"/>
      <c r="AY91" s="5"/>
      <c r="AZ91" s="4"/>
      <c r="BA91" s="5"/>
      <c r="BB91" s="5"/>
      <c r="BC91" s="5"/>
      <c r="BD91" s="5"/>
      <c r="BE91" s="4"/>
      <c r="BF91" s="4"/>
      <c r="BG91" s="6"/>
      <c r="BH91" s="6"/>
      <c r="BI91" s="6"/>
      <c r="BJ91" s="6"/>
      <c r="BK91" s="6"/>
      <c r="BL91" s="6"/>
      <c r="BM91" s="6"/>
    </row>
    <row r="92" spans="1:65" ht="9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</row>
    <row r="93" spans="1:65" ht="12" customHeight="1">
      <c r="A93" s="328"/>
      <c r="B93" s="329"/>
      <c r="C93" s="329"/>
      <c r="D93" s="329"/>
      <c r="E93" s="329"/>
      <c r="F93" s="329"/>
      <c r="G93" s="329"/>
      <c r="H93" s="389" t="s">
        <v>22</v>
      </c>
      <c r="I93" s="490"/>
      <c r="J93" s="490"/>
      <c r="K93" s="490"/>
      <c r="L93" s="490"/>
      <c r="M93" s="490"/>
      <c r="N93" s="490"/>
      <c r="O93" s="490"/>
      <c r="P93" s="490"/>
      <c r="Q93" s="490"/>
      <c r="R93" s="490"/>
      <c r="S93" s="490"/>
      <c r="T93" s="490"/>
      <c r="U93" s="490"/>
      <c r="V93" s="490"/>
      <c r="W93" s="490"/>
      <c r="X93" s="490"/>
      <c r="Y93" s="490"/>
      <c r="Z93" s="490"/>
      <c r="AA93" s="490"/>
      <c r="AB93" s="490"/>
      <c r="AC93" s="490"/>
      <c r="AD93" s="490"/>
      <c r="AE93" s="490"/>
      <c r="AF93" s="490"/>
      <c r="AG93" s="490"/>
      <c r="AH93" s="490"/>
      <c r="AI93" s="490"/>
      <c r="AJ93" s="490"/>
      <c r="AK93" s="490"/>
      <c r="AL93" s="490"/>
      <c r="AM93" s="490"/>
      <c r="AN93" s="491"/>
      <c r="AO93" s="389" t="s">
        <v>23</v>
      </c>
      <c r="AP93" s="490"/>
      <c r="AQ93" s="490"/>
      <c r="AR93" s="490"/>
      <c r="AS93" s="490"/>
      <c r="AT93" s="490"/>
      <c r="AU93" s="490"/>
      <c r="AV93" s="490"/>
      <c r="AW93" s="490"/>
      <c r="AX93" s="490"/>
      <c r="AY93" s="490"/>
      <c r="AZ93" s="490"/>
      <c r="BA93" s="490"/>
      <c r="BB93" s="490"/>
      <c r="BC93" s="490"/>
      <c r="BD93" s="490"/>
      <c r="BE93" s="490"/>
      <c r="BF93" s="490"/>
      <c r="BG93" s="490"/>
      <c r="BH93" s="490"/>
      <c r="BI93" s="490"/>
      <c r="BJ93" s="490"/>
      <c r="BK93" s="490"/>
      <c r="BL93" s="490"/>
      <c r="BM93" s="491"/>
    </row>
    <row r="94" spans="1:65" ht="12" customHeight="1">
      <c r="A94" s="328"/>
      <c r="B94" s="329"/>
      <c r="C94" s="329"/>
      <c r="D94" s="329"/>
      <c r="E94" s="329"/>
      <c r="F94" s="329"/>
      <c r="G94" s="329"/>
      <c r="H94" s="509"/>
      <c r="I94" s="430"/>
      <c r="J94" s="430"/>
      <c r="K94" s="430"/>
      <c r="L94" s="430"/>
      <c r="M94" s="430"/>
      <c r="N94" s="430"/>
      <c r="O94" s="430"/>
      <c r="P94" s="430"/>
      <c r="Q94" s="430"/>
      <c r="R94" s="430"/>
      <c r="S94" s="430"/>
      <c r="T94" s="430"/>
      <c r="U94" s="430"/>
      <c r="V94" s="430"/>
      <c r="W94" s="430"/>
      <c r="X94" s="430"/>
      <c r="Y94" s="430"/>
      <c r="Z94" s="430"/>
      <c r="AA94" s="430"/>
      <c r="AB94" s="430"/>
      <c r="AC94" s="430"/>
      <c r="AD94" s="430"/>
      <c r="AE94" s="430"/>
      <c r="AF94" s="430"/>
      <c r="AG94" s="430"/>
      <c r="AH94" s="430"/>
      <c r="AI94" s="430"/>
      <c r="AJ94" s="430"/>
      <c r="AK94" s="430"/>
      <c r="AL94" s="430"/>
      <c r="AM94" s="430"/>
      <c r="AN94" s="533"/>
      <c r="AO94" s="509"/>
      <c r="AP94" s="430"/>
      <c r="AQ94" s="430"/>
      <c r="AR94" s="430"/>
      <c r="AS94" s="430"/>
      <c r="AT94" s="430"/>
      <c r="AU94" s="430"/>
      <c r="AV94" s="430"/>
      <c r="AW94" s="430"/>
      <c r="AX94" s="430"/>
      <c r="AY94" s="430"/>
      <c r="AZ94" s="430"/>
      <c r="BA94" s="430"/>
      <c r="BB94" s="430"/>
      <c r="BC94" s="430"/>
      <c r="BD94" s="430"/>
      <c r="BE94" s="430"/>
      <c r="BF94" s="430"/>
      <c r="BG94" s="430"/>
      <c r="BH94" s="430"/>
      <c r="BI94" s="430"/>
      <c r="BJ94" s="430"/>
      <c r="BK94" s="430"/>
      <c r="BL94" s="430"/>
      <c r="BM94" s="533"/>
    </row>
    <row r="95" spans="1:65" ht="12" customHeight="1">
      <c r="A95" s="328"/>
      <c r="B95" s="329"/>
      <c r="C95" s="329"/>
      <c r="D95" s="329"/>
      <c r="E95" s="329"/>
      <c r="F95" s="329"/>
      <c r="G95" s="329"/>
      <c r="H95" s="492"/>
      <c r="I95" s="431"/>
      <c r="J95" s="431"/>
      <c r="K95" s="431"/>
      <c r="L95" s="431"/>
      <c r="M95" s="431"/>
      <c r="N95" s="431"/>
      <c r="O95" s="431"/>
      <c r="P95" s="431"/>
      <c r="Q95" s="431"/>
      <c r="R95" s="431"/>
      <c r="S95" s="431"/>
      <c r="T95" s="431"/>
      <c r="U95" s="431"/>
      <c r="V95" s="431"/>
      <c r="W95" s="431"/>
      <c r="X95" s="431"/>
      <c r="Y95" s="431"/>
      <c r="Z95" s="431"/>
      <c r="AA95" s="431"/>
      <c r="AB95" s="431"/>
      <c r="AC95" s="431"/>
      <c r="AD95" s="431"/>
      <c r="AE95" s="431"/>
      <c r="AF95" s="431"/>
      <c r="AG95" s="431"/>
      <c r="AH95" s="431"/>
      <c r="AI95" s="431"/>
      <c r="AJ95" s="431"/>
      <c r="AK95" s="431"/>
      <c r="AL95" s="431"/>
      <c r="AM95" s="431"/>
      <c r="AN95" s="493"/>
      <c r="AO95" s="492"/>
      <c r="AP95" s="431"/>
      <c r="AQ95" s="431"/>
      <c r="AR95" s="431"/>
      <c r="AS95" s="431"/>
      <c r="AT95" s="431"/>
      <c r="AU95" s="431"/>
      <c r="AV95" s="431"/>
      <c r="AW95" s="431"/>
      <c r="AX95" s="431"/>
      <c r="AY95" s="431"/>
      <c r="AZ95" s="431"/>
      <c r="BA95" s="431"/>
      <c r="BB95" s="431"/>
      <c r="BC95" s="431"/>
      <c r="BD95" s="431"/>
      <c r="BE95" s="431"/>
      <c r="BF95" s="431"/>
      <c r="BG95" s="431"/>
      <c r="BH95" s="431"/>
      <c r="BI95" s="431"/>
      <c r="BJ95" s="431"/>
      <c r="BK95" s="431"/>
      <c r="BL95" s="431"/>
      <c r="BM95" s="493"/>
    </row>
    <row r="96" spans="1:65" ht="12" customHeight="1">
      <c r="A96" s="328">
        <v>1</v>
      </c>
      <c r="B96" s="329"/>
      <c r="C96" s="329"/>
      <c r="D96" s="329"/>
      <c r="E96" s="329"/>
      <c r="F96" s="329"/>
      <c r="G96" s="329"/>
      <c r="H96" s="389"/>
      <c r="I96" s="490"/>
      <c r="J96" s="490"/>
      <c r="K96" s="490"/>
      <c r="L96" s="490"/>
      <c r="M96" s="490"/>
      <c r="N96" s="490"/>
      <c r="O96" s="490"/>
      <c r="P96" s="490"/>
      <c r="Q96" s="490"/>
      <c r="R96" s="490"/>
      <c r="S96" s="490"/>
      <c r="T96" s="490"/>
      <c r="U96" s="490"/>
      <c r="V96" s="490"/>
      <c r="W96" s="490"/>
      <c r="X96" s="490"/>
      <c r="Y96" s="490"/>
      <c r="Z96" s="490"/>
      <c r="AA96" s="490"/>
      <c r="AB96" s="490"/>
      <c r="AC96" s="490"/>
      <c r="AD96" s="490"/>
      <c r="AE96" s="490"/>
      <c r="AF96" s="490"/>
      <c r="AG96" s="490"/>
      <c r="AH96" s="490"/>
      <c r="AI96" s="490"/>
      <c r="AJ96" s="490"/>
      <c r="AK96" s="490"/>
      <c r="AL96" s="490"/>
      <c r="AM96" s="490"/>
      <c r="AN96" s="491"/>
      <c r="AO96" s="389" t="s">
        <v>24</v>
      </c>
      <c r="AP96" s="490"/>
      <c r="AQ96" s="490"/>
      <c r="AR96" s="490"/>
      <c r="AS96" s="490"/>
      <c r="AT96" s="490"/>
      <c r="AU96" s="490"/>
      <c r="AV96" s="490"/>
      <c r="AW96" s="490"/>
      <c r="AX96" s="490"/>
      <c r="AY96" s="490"/>
      <c r="AZ96" s="490"/>
      <c r="BA96" s="490"/>
      <c r="BB96" s="490"/>
      <c r="BC96" s="490"/>
      <c r="BD96" s="490"/>
      <c r="BE96" s="490"/>
      <c r="BF96" s="490"/>
      <c r="BG96" s="490"/>
      <c r="BH96" s="490"/>
      <c r="BI96" s="490"/>
      <c r="BJ96" s="490"/>
      <c r="BK96" s="490"/>
      <c r="BL96" s="490"/>
      <c r="BM96" s="491"/>
    </row>
    <row r="97" spans="1:65" ht="12" customHeight="1">
      <c r="A97" s="328"/>
      <c r="B97" s="329"/>
      <c r="C97" s="329"/>
      <c r="D97" s="329"/>
      <c r="E97" s="329"/>
      <c r="F97" s="329"/>
      <c r="G97" s="329"/>
      <c r="H97" s="509"/>
      <c r="I97" s="430"/>
      <c r="J97" s="430"/>
      <c r="K97" s="430"/>
      <c r="L97" s="430"/>
      <c r="M97" s="430"/>
      <c r="N97" s="430"/>
      <c r="O97" s="430"/>
      <c r="P97" s="430"/>
      <c r="Q97" s="430"/>
      <c r="R97" s="430"/>
      <c r="S97" s="430"/>
      <c r="T97" s="430"/>
      <c r="U97" s="430"/>
      <c r="V97" s="430"/>
      <c r="W97" s="430"/>
      <c r="X97" s="430"/>
      <c r="Y97" s="430"/>
      <c r="Z97" s="430"/>
      <c r="AA97" s="430"/>
      <c r="AB97" s="430"/>
      <c r="AC97" s="430"/>
      <c r="AD97" s="430"/>
      <c r="AE97" s="430"/>
      <c r="AF97" s="430"/>
      <c r="AG97" s="430"/>
      <c r="AH97" s="430"/>
      <c r="AI97" s="430"/>
      <c r="AJ97" s="430"/>
      <c r="AK97" s="430"/>
      <c r="AL97" s="430"/>
      <c r="AM97" s="430"/>
      <c r="AN97" s="533"/>
      <c r="AO97" s="509"/>
      <c r="AP97" s="430"/>
      <c r="AQ97" s="430"/>
      <c r="AR97" s="430"/>
      <c r="AS97" s="430"/>
      <c r="AT97" s="430"/>
      <c r="AU97" s="430"/>
      <c r="AV97" s="430"/>
      <c r="AW97" s="430"/>
      <c r="AX97" s="430"/>
      <c r="AY97" s="430"/>
      <c r="AZ97" s="430"/>
      <c r="BA97" s="430"/>
      <c r="BB97" s="430"/>
      <c r="BC97" s="430"/>
      <c r="BD97" s="430"/>
      <c r="BE97" s="430"/>
      <c r="BF97" s="430"/>
      <c r="BG97" s="430"/>
      <c r="BH97" s="430"/>
      <c r="BI97" s="430"/>
      <c r="BJ97" s="430"/>
      <c r="BK97" s="430"/>
      <c r="BL97" s="430"/>
      <c r="BM97" s="533"/>
    </row>
    <row r="98" spans="1:65" ht="12" customHeight="1">
      <c r="A98" s="328"/>
      <c r="B98" s="329"/>
      <c r="C98" s="329"/>
      <c r="D98" s="329"/>
      <c r="E98" s="329"/>
      <c r="F98" s="329"/>
      <c r="G98" s="329"/>
      <c r="H98" s="492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1"/>
      <c r="AG98" s="431"/>
      <c r="AH98" s="431"/>
      <c r="AI98" s="431"/>
      <c r="AJ98" s="431"/>
      <c r="AK98" s="431"/>
      <c r="AL98" s="431"/>
      <c r="AM98" s="431"/>
      <c r="AN98" s="493"/>
      <c r="AO98" s="492"/>
      <c r="AP98" s="431"/>
      <c r="AQ98" s="431"/>
      <c r="AR98" s="431"/>
      <c r="AS98" s="431"/>
      <c r="AT98" s="431"/>
      <c r="AU98" s="431"/>
      <c r="AV98" s="431"/>
      <c r="AW98" s="431"/>
      <c r="AX98" s="431"/>
      <c r="AY98" s="431"/>
      <c r="AZ98" s="431"/>
      <c r="BA98" s="431"/>
      <c r="BB98" s="431"/>
      <c r="BC98" s="431"/>
      <c r="BD98" s="431"/>
      <c r="BE98" s="431"/>
      <c r="BF98" s="431"/>
      <c r="BG98" s="431"/>
      <c r="BH98" s="431"/>
      <c r="BI98" s="431"/>
      <c r="BJ98" s="431"/>
      <c r="BK98" s="431"/>
      <c r="BL98" s="431"/>
      <c r="BM98" s="493"/>
    </row>
    <row r="99" spans="1:65" ht="12" customHeight="1">
      <c r="A99" s="328">
        <v>2</v>
      </c>
      <c r="B99" s="329"/>
      <c r="C99" s="329"/>
      <c r="D99" s="329"/>
      <c r="E99" s="329"/>
      <c r="F99" s="329"/>
      <c r="G99" s="329"/>
      <c r="H99" s="389"/>
      <c r="I99" s="490"/>
      <c r="J99" s="490"/>
      <c r="K99" s="490"/>
      <c r="L99" s="490"/>
      <c r="M99" s="490"/>
      <c r="N99" s="490"/>
      <c r="O99" s="490"/>
      <c r="P99" s="490"/>
      <c r="Q99" s="490"/>
      <c r="R99" s="490"/>
      <c r="S99" s="490"/>
      <c r="T99" s="490"/>
      <c r="U99" s="490"/>
      <c r="V99" s="490"/>
      <c r="W99" s="490"/>
      <c r="X99" s="490"/>
      <c r="Y99" s="490"/>
      <c r="Z99" s="490"/>
      <c r="AA99" s="490"/>
      <c r="AB99" s="490"/>
      <c r="AC99" s="490"/>
      <c r="AD99" s="490"/>
      <c r="AE99" s="490"/>
      <c r="AF99" s="490"/>
      <c r="AG99" s="490"/>
      <c r="AH99" s="490"/>
      <c r="AI99" s="490"/>
      <c r="AJ99" s="490"/>
      <c r="AK99" s="490"/>
      <c r="AL99" s="490"/>
      <c r="AM99" s="490"/>
      <c r="AN99" s="491"/>
      <c r="AO99" s="389" t="s">
        <v>24</v>
      </c>
      <c r="AP99" s="490"/>
      <c r="AQ99" s="490"/>
      <c r="AR99" s="490"/>
      <c r="AS99" s="490"/>
      <c r="AT99" s="490"/>
      <c r="AU99" s="490"/>
      <c r="AV99" s="490"/>
      <c r="AW99" s="490"/>
      <c r="AX99" s="490"/>
      <c r="AY99" s="490"/>
      <c r="AZ99" s="490"/>
      <c r="BA99" s="490"/>
      <c r="BB99" s="490"/>
      <c r="BC99" s="490"/>
      <c r="BD99" s="490"/>
      <c r="BE99" s="490"/>
      <c r="BF99" s="490"/>
      <c r="BG99" s="490"/>
      <c r="BH99" s="490"/>
      <c r="BI99" s="490"/>
      <c r="BJ99" s="490"/>
      <c r="BK99" s="490"/>
      <c r="BL99" s="490"/>
      <c r="BM99" s="491"/>
    </row>
    <row r="100" spans="1:65" ht="12" customHeight="1">
      <c r="A100" s="328"/>
      <c r="B100" s="329"/>
      <c r="C100" s="329"/>
      <c r="D100" s="329"/>
      <c r="E100" s="329"/>
      <c r="F100" s="329"/>
      <c r="G100" s="329"/>
      <c r="H100" s="509"/>
      <c r="I100" s="430"/>
      <c r="J100" s="430"/>
      <c r="K100" s="430"/>
      <c r="L100" s="430"/>
      <c r="M100" s="430"/>
      <c r="N100" s="430"/>
      <c r="O100" s="430"/>
      <c r="P100" s="430"/>
      <c r="Q100" s="430"/>
      <c r="R100" s="430"/>
      <c r="S100" s="430"/>
      <c r="T100" s="430"/>
      <c r="U100" s="430"/>
      <c r="V100" s="430"/>
      <c r="W100" s="430"/>
      <c r="X100" s="430"/>
      <c r="Y100" s="430"/>
      <c r="Z100" s="430"/>
      <c r="AA100" s="430"/>
      <c r="AB100" s="430"/>
      <c r="AC100" s="430"/>
      <c r="AD100" s="430"/>
      <c r="AE100" s="430"/>
      <c r="AF100" s="430"/>
      <c r="AG100" s="430"/>
      <c r="AH100" s="430"/>
      <c r="AI100" s="430"/>
      <c r="AJ100" s="430"/>
      <c r="AK100" s="430"/>
      <c r="AL100" s="430"/>
      <c r="AM100" s="430"/>
      <c r="AN100" s="533"/>
      <c r="AO100" s="509"/>
      <c r="AP100" s="430"/>
      <c r="AQ100" s="430"/>
      <c r="AR100" s="430"/>
      <c r="AS100" s="430"/>
      <c r="AT100" s="430"/>
      <c r="AU100" s="430"/>
      <c r="AV100" s="430"/>
      <c r="AW100" s="430"/>
      <c r="AX100" s="430"/>
      <c r="AY100" s="430"/>
      <c r="AZ100" s="430"/>
      <c r="BA100" s="430"/>
      <c r="BB100" s="430"/>
      <c r="BC100" s="430"/>
      <c r="BD100" s="430"/>
      <c r="BE100" s="430"/>
      <c r="BF100" s="430"/>
      <c r="BG100" s="430"/>
      <c r="BH100" s="430"/>
      <c r="BI100" s="430"/>
      <c r="BJ100" s="430"/>
      <c r="BK100" s="430"/>
      <c r="BL100" s="430"/>
      <c r="BM100" s="533"/>
    </row>
    <row r="101" spans="1:65" ht="12" customHeight="1">
      <c r="A101" s="328"/>
      <c r="B101" s="329"/>
      <c r="C101" s="329"/>
      <c r="D101" s="329"/>
      <c r="E101" s="329"/>
      <c r="F101" s="329"/>
      <c r="G101" s="329"/>
      <c r="H101" s="492"/>
      <c r="I101" s="431"/>
      <c r="J101" s="431"/>
      <c r="K101" s="431"/>
      <c r="L101" s="431"/>
      <c r="M101" s="431"/>
      <c r="N101" s="431"/>
      <c r="O101" s="431"/>
      <c r="P101" s="431"/>
      <c r="Q101" s="431"/>
      <c r="R101" s="431"/>
      <c r="S101" s="431"/>
      <c r="T101" s="431"/>
      <c r="U101" s="431"/>
      <c r="V101" s="431"/>
      <c r="W101" s="431"/>
      <c r="X101" s="431"/>
      <c r="Y101" s="431"/>
      <c r="Z101" s="431"/>
      <c r="AA101" s="431"/>
      <c r="AB101" s="431"/>
      <c r="AC101" s="431"/>
      <c r="AD101" s="431"/>
      <c r="AE101" s="431"/>
      <c r="AF101" s="431"/>
      <c r="AG101" s="431"/>
      <c r="AH101" s="431"/>
      <c r="AI101" s="431"/>
      <c r="AJ101" s="431"/>
      <c r="AK101" s="431"/>
      <c r="AL101" s="431"/>
      <c r="AM101" s="431"/>
      <c r="AN101" s="493"/>
      <c r="AO101" s="492"/>
      <c r="AP101" s="431"/>
      <c r="AQ101" s="431"/>
      <c r="AR101" s="431"/>
      <c r="AS101" s="431"/>
      <c r="AT101" s="431"/>
      <c r="AU101" s="431"/>
      <c r="AV101" s="431"/>
      <c r="AW101" s="431"/>
      <c r="AX101" s="431"/>
      <c r="AY101" s="431"/>
      <c r="AZ101" s="431"/>
      <c r="BA101" s="431"/>
      <c r="BB101" s="431"/>
      <c r="BC101" s="431"/>
      <c r="BD101" s="431"/>
      <c r="BE101" s="431"/>
      <c r="BF101" s="431"/>
      <c r="BG101" s="431"/>
      <c r="BH101" s="431"/>
      <c r="BI101" s="431"/>
      <c r="BJ101" s="431"/>
      <c r="BK101" s="431"/>
      <c r="BL101" s="431"/>
      <c r="BM101" s="493"/>
    </row>
    <row r="102" spans="1:65" ht="12" customHeight="1">
      <c r="A102" s="328">
        <v>3</v>
      </c>
      <c r="B102" s="329"/>
      <c r="C102" s="329"/>
      <c r="D102" s="329"/>
      <c r="E102" s="329"/>
      <c r="F102" s="329"/>
      <c r="G102" s="329"/>
      <c r="H102" s="389"/>
      <c r="I102" s="490"/>
      <c r="J102" s="490"/>
      <c r="K102" s="490"/>
      <c r="L102" s="490"/>
      <c r="M102" s="490"/>
      <c r="N102" s="490"/>
      <c r="O102" s="490"/>
      <c r="P102" s="490"/>
      <c r="Q102" s="490"/>
      <c r="R102" s="490"/>
      <c r="S102" s="490"/>
      <c r="T102" s="490"/>
      <c r="U102" s="490"/>
      <c r="V102" s="490"/>
      <c r="W102" s="490"/>
      <c r="X102" s="490"/>
      <c r="Y102" s="490"/>
      <c r="Z102" s="490"/>
      <c r="AA102" s="490"/>
      <c r="AB102" s="490"/>
      <c r="AC102" s="490"/>
      <c r="AD102" s="490"/>
      <c r="AE102" s="490"/>
      <c r="AF102" s="490"/>
      <c r="AG102" s="490"/>
      <c r="AH102" s="490"/>
      <c r="AI102" s="490"/>
      <c r="AJ102" s="490"/>
      <c r="AK102" s="490"/>
      <c r="AL102" s="490"/>
      <c r="AM102" s="490"/>
      <c r="AN102" s="491"/>
      <c r="AO102" s="389" t="s">
        <v>24</v>
      </c>
      <c r="AP102" s="490"/>
      <c r="AQ102" s="490"/>
      <c r="AR102" s="490"/>
      <c r="AS102" s="490"/>
      <c r="AT102" s="490"/>
      <c r="AU102" s="490"/>
      <c r="AV102" s="490"/>
      <c r="AW102" s="490"/>
      <c r="AX102" s="490"/>
      <c r="AY102" s="490"/>
      <c r="AZ102" s="490"/>
      <c r="BA102" s="490"/>
      <c r="BB102" s="490"/>
      <c r="BC102" s="490"/>
      <c r="BD102" s="490"/>
      <c r="BE102" s="490"/>
      <c r="BF102" s="490"/>
      <c r="BG102" s="490"/>
      <c r="BH102" s="490"/>
      <c r="BI102" s="490"/>
      <c r="BJ102" s="490"/>
      <c r="BK102" s="490"/>
      <c r="BL102" s="490"/>
      <c r="BM102" s="491"/>
    </row>
    <row r="103" spans="1:65" ht="12" customHeight="1">
      <c r="A103" s="328"/>
      <c r="B103" s="329"/>
      <c r="C103" s="329"/>
      <c r="D103" s="329"/>
      <c r="E103" s="329"/>
      <c r="F103" s="329"/>
      <c r="G103" s="329"/>
      <c r="H103" s="509"/>
      <c r="I103" s="430"/>
      <c r="J103" s="430"/>
      <c r="K103" s="430"/>
      <c r="L103" s="430"/>
      <c r="M103" s="430"/>
      <c r="N103" s="430"/>
      <c r="O103" s="430"/>
      <c r="P103" s="430"/>
      <c r="Q103" s="430"/>
      <c r="R103" s="430"/>
      <c r="S103" s="430"/>
      <c r="T103" s="430"/>
      <c r="U103" s="430"/>
      <c r="V103" s="430"/>
      <c r="W103" s="430"/>
      <c r="X103" s="430"/>
      <c r="Y103" s="430"/>
      <c r="Z103" s="430"/>
      <c r="AA103" s="430"/>
      <c r="AB103" s="430"/>
      <c r="AC103" s="430"/>
      <c r="AD103" s="430"/>
      <c r="AE103" s="430"/>
      <c r="AF103" s="430"/>
      <c r="AG103" s="430"/>
      <c r="AH103" s="430"/>
      <c r="AI103" s="430"/>
      <c r="AJ103" s="430"/>
      <c r="AK103" s="430"/>
      <c r="AL103" s="430"/>
      <c r="AM103" s="430"/>
      <c r="AN103" s="533"/>
      <c r="AO103" s="509"/>
      <c r="AP103" s="430"/>
      <c r="AQ103" s="430"/>
      <c r="AR103" s="430"/>
      <c r="AS103" s="430"/>
      <c r="AT103" s="430"/>
      <c r="AU103" s="430"/>
      <c r="AV103" s="430"/>
      <c r="AW103" s="430"/>
      <c r="AX103" s="430"/>
      <c r="AY103" s="430"/>
      <c r="AZ103" s="430"/>
      <c r="BA103" s="430"/>
      <c r="BB103" s="430"/>
      <c r="BC103" s="430"/>
      <c r="BD103" s="430"/>
      <c r="BE103" s="430"/>
      <c r="BF103" s="430"/>
      <c r="BG103" s="430"/>
      <c r="BH103" s="430"/>
      <c r="BI103" s="430"/>
      <c r="BJ103" s="430"/>
      <c r="BK103" s="430"/>
      <c r="BL103" s="430"/>
      <c r="BM103" s="533"/>
    </row>
    <row r="104" spans="1:65" ht="12" customHeight="1">
      <c r="A104" s="328"/>
      <c r="B104" s="329"/>
      <c r="C104" s="329"/>
      <c r="D104" s="329"/>
      <c r="E104" s="329"/>
      <c r="F104" s="329"/>
      <c r="G104" s="329"/>
      <c r="H104" s="492"/>
      <c r="I104" s="431"/>
      <c r="J104" s="431"/>
      <c r="K104" s="431"/>
      <c r="L104" s="431"/>
      <c r="M104" s="431"/>
      <c r="N104" s="431"/>
      <c r="O104" s="431"/>
      <c r="P104" s="431"/>
      <c r="Q104" s="431"/>
      <c r="R104" s="431"/>
      <c r="S104" s="431"/>
      <c r="T104" s="431"/>
      <c r="U104" s="431"/>
      <c r="V104" s="431"/>
      <c r="W104" s="431"/>
      <c r="X104" s="431"/>
      <c r="Y104" s="431"/>
      <c r="Z104" s="431"/>
      <c r="AA104" s="431"/>
      <c r="AB104" s="431"/>
      <c r="AC104" s="431"/>
      <c r="AD104" s="431"/>
      <c r="AE104" s="431"/>
      <c r="AF104" s="431"/>
      <c r="AG104" s="431"/>
      <c r="AH104" s="431"/>
      <c r="AI104" s="431"/>
      <c r="AJ104" s="431"/>
      <c r="AK104" s="431"/>
      <c r="AL104" s="431"/>
      <c r="AM104" s="431"/>
      <c r="AN104" s="493"/>
      <c r="AO104" s="492"/>
      <c r="AP104" s="431"/>
      <c r="AQ104" s="431"/>
      <c r="AR104" s="431"/>
      <c r="AS104" s="431"/>
      <c r="AT104" s="431"/>
      <c r="AU104" s="431"/>
      <c r="AV104" s="431"/>
      <c r="AW104" s="431"/>
      <c r="AX104" s="431"/>
      <c r="AY104" s="431"/>
      <c r="AZ104" s="431"/>
      <c r="BA104" s="431"/>
      <c r="BB104" s="431"/>
      <c r="BC104" s="431"/>
      <c r="BD104" s="431"/>
      <c r="BE104" s="431"/>
      <c r="BF104" s="431"/>
      <c r="BG104" s="431"/>
      <c r="BH104" s="431"/>
      <c r="BI104" s="431"/>
      <c r="BJ104" s="431"/>
      <c r="BK104" s="431"/>
      <c r="BL104" s="431"/>
      <c r="BM104" s="493"/>
    </row>
    <row r="105" spans="1:65" ht="12" customHeight="1">
      <c r="A105" s="328">
        <v>4</v>
      </c>
      <c r="B105" s="329"/>
      <c r="C105" s="329"/>
      <c r="D105" s="329"/>
      <c r="E105" s="329"/>
      <c r="F105" s="329"/>
      <c r="G105" s="329"/>
      <c r="H105" s="389"/>
      <c r="I105" s="490"/>
      <c r="J105" s="490"/>
      <c r="K105" s="490"/>
      <c r="L105" s="490"/>
      <c r="M105" s="490"/>
      <c r="N105" s="490"/>
      <c r="O105" s="490"/>
      <c r="P105" s="490"/>
      <c r="Q105" s="490"/>
      <c r="R105" s="490"/>
      <c r="S105" s="490"/>
      <c r="T105" s="490"/>
      <c r="U105" s="490"/>
      <c r="V105" s="490"/>
      <c r="W105" s="490"/>
      <c r="X105" s="490"/>
      <c r="Y105" s="490"/>
      <c r="Z105" s="490"/>
      <c r="AA105" s="490"/>
      <c r="AB105" s="490"/>
      <c r="AC105" s="490"/>
      <c r="AD105" s="490"/>
      <c r="AE105" s="490"/>
      <c r="AF105" s="490"/>
      <c r="AG105" s="490"/>
      <c r="AH105" s="490"/>
      <c r="AI105" s="490"/>
      <c r="AJ105" s="490"/>
      <c r="AK105" s="490"/>
      <c r="AL105" s="490"/>
      <c r="AM105" s="490"/>
      <c r="AN105" s="491"/>
      <c r="AO105" s="389" t="s">
        <v>24</v>
      </c>
      <c r="AP105" s="490"/>
      <c r="AQ105" s="490"/>
      <c r="AR105" s="490"/>
      <c r="AS105" s="490"/>
      <c r="AT105" s="490"/>
      <c r="AU105" s="490"/>
      <c r="AV105" s="490"/>
      <c r="AW105" s="490"/>
      <c r="AX105" s="490"/>
      <c r="AY105" s="490"/>
      <c r="AZ105" s="490"/>
      <c r="BA105" s="490"/>
      <c r="BB105" s="490"/>
      <c r="BC105" s="490"/>
      <c r="BD105" s="490"/>
      <c r="BE105" s="490"/>
      <c r="BF105" s="490"/>
      <c r="BG105" s="490"/>
      <c r="BH105" s="490"/>
      <c r="BI105" s="490"/>
      <c r="BJ105" s="490"/>
      <c r="BK105" s="490"/>
      <c r="BL105" s="490"/>
      <c r="BM105" s="491"/>
    </row>
    <row r="106" spans="1:65" ht="12" customHeight="1">
      <c r="A106" s="328"/>
      <c r="B106" s="329"/>
      <c r="C106" s="329"/>
      <c r="D106" s="329"/>
      <c r="E106" s="329"/>
      <c r="F106" s="329"/>
      <c r="G106" s="329"/>
      <c r="H106" s="509"/>
      <c r="I106" s="430"/>
      <c r="J106" s="430"/>
      <c r="K106" s="430"/>
      <c r="L106" s="430"/>
      <c r="M106" s="430"/>
      <c r="N106" s="430"/>
      <c r="O106" s="430"/>
      <c r="P106" s="430"/>
      <c r="Q106" s="430"/>
      <c r="R106" s="430"/>
      <c r="S106" s="430"/>
      <c r="T106" s="430"/>
      <c r="U106" s="430"/>
      <c r="V106" s="430"/>
      <c r="W106" s="430"/>
      <c r="X106" s="430"/>
      <c r="Y106" s="430"/>
      <c r="Z106" s="430"/>
      <c r="AA106" s="430"/>
      <c r="AB106" s="430"/>
      <c r="AC106" s="430"/>
      <c r="AD106" s="430"/>
      <c r="AE106" s="430"/>
      <c r="AF106" s="430"/>
      <c r="AG106" s="430"/>
      <c r="AH106" s="430"/>
      <c r="AI106" s="430"/>
      <c r="AJ106" s="430"/>
      <c r="AK106" s="430"/>
      <c r="AL106" s="430"/>
      <c r="AM106" s="430"/>
      <c r="AN106" s="533"/>
      <c r="AO106" s="509"/>
      <c r="AP106" s="430"/>
      <c r="AQ106" s="430"/>
      <c r="AR106" s="430"/>
      <c r="AS106" s="430"/>
      <c r="AT106" s="430"/>
      <c r="AU106" s="430"/>
      <c r="AV106" s="430"/>
      <c r="AW106" s="430"/>
      <c r="AX106" s="430"/>
      <c r="AY106" s="430"/>
      <c r="AZ106" s="430"/>
      <c r="BA106" s="430"/>
      <c r="BB106" s="430"/>
      <c r="BC106" s="430"/>
      <c r="BD106" s="430"/>
      <c r="BE106" s="430"/>
      <c r="BF106" s="430"/>
      <c r="BG106" s="430"/>
      <c r="BH106" s="430"/>
      <c r="BI106" s="430"/>
      <c r="BJ106" s="430"/>
      <c r="BK106" s="430"/>
      <c r="BL106" s="430"/>
      <c r="BM106" s="533"/>
    </row>
    <row r="107" spans="1:65" ht="12" customHeight="1">
      <c r="A107" s="328"/>
      <c r="B107" s="329"/>
      <c r="C107" s="329"/>
      <c r="D107" s="329"/>
      <c r="E107" s="329"/>
      <c r="F107" s="329"/>
      <c r="G107" s="329"/>
      <c r="H107" s="492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31"/>
      <c r="AC107" s="431"/>
      <c r="AD107" s="431"/>
      <c r="AE107" s="431"/>
      <c r="AF107" s="431"/>
      <c r="AG107" s="431"/>
      <c r="AH107" s="431"/>
      <c r="AI107" s="431"/>
      <c r="AJ107" s="431"/>
      <c r="AK107" s="431"/>
      <c r="AL107" s="431"/>
      <c r="AM107" s="431"/>
      <c r="AN107" s="493"/>
      <c r="AO107" s="492"/>
      <c r="AP107" s="431"/>
      <c r="AQ107" s="431"/>
      <c r="AR107" s="431"/>
      <c r="AS107" s="431"/>
      <c r="AT107" s="431"/>
      <c r="AU107" s="431"/>
      <c r="AV107" s="431"/>
      <c r="AW107" s="431"/>
      <c r="AX107" s="431"/>
      <c r="AY107" s="431"/>
      <c r="AZ107" s="431"/>
      <c r="BA107" s="431"/>
      <c r="BB107" s="431"/>
      <c r="BC107" s="431"/>
      <c r="BD107" s="431"/>
      <c r="BE107" s="431"/>
      <c r="BF107" s="431"/>
      <c r="BG107" s="431"/>
      <c r="BH107" s="431"/>
      <c r="BI107" s="431"/>
      <c r="BJ107" s="431"/>
      <c r="BK107" s="431"/>
      <c r="BL107" s="431"/>
      <c r="BM107" s="493"/>
    </row>
    <row r="108" spans="1:65" ht="12" customHeight="1">
      <c r="A108" s="328">
        <v>5</v>
      </c>
      <c r="B108" s="329"/>
      <c r="C108" s="329"/>
      <c r="D108" s="329"/>
      <c r="E108" s="329"/>
      <c r="F108" s="329"/>
      <c r="G108" s="329"/>
      <c r="H108" s="389"/>
      <c r="I108" s="490"/>
      <c r="J108" s="490"/>
      <c r="K108" s="490"/>
      <c r="L108" s="490"/>
      <c r="M108" s="490"/>
      <c r="N108" s="490"/>
      <c r="O108" s="490"/>
      <c r="P108" s="490"/>
      <c r="Q108" s="490"/>
      <c r="R108" s="490"/>
      <c r="S108" s="490"/>
      <c r="T108" s="490"/>
      <c r="U108" s="490"/>
      <c r="V108" s="490"/>
      <c r="W108" s="490"/>
      <c r="X108" s="490"/>
      <c r="Y108" s="490"/>
      <c r="Z108" s="490"/>
      <c r="AA108" s="490"/>
      <c r="AB108" s="490"/>
      <c r="AC108" s="490"/>
      <c r="AD108" s="490"/>
      <c r="AE108" s="490"/>
      <c r="AF108" s="490"/>
      <c r="AG108" s="490"/>
      <c r="AH108" s="490"/>
      <c r="AI108" s="490"/>
      <c r="AJ108" s="490"/>
      <c r="AK108" s="490"/>
      <c r="AL108" s="490"/>
      <c r="AM108" s="490"/>
      <c r="AN108" s="491"/>
      <c r="AO108" s="389" t="s">
        <v>24</v>
      </c>
      <c r="AP108" s="490"/>
      <c r="AQ108" s="490"/>
      <c r="AR108" s="490"/>
      <c r="AS108" s="490"/>
      <c r="AT108" s="490"/>
      <c r="AU108" s="490"/>
      <c r="AV108" s="490"/>
      <c r="AW108" s="490"/>
      <c r="AX108" s="490"/>
      <c r="AY108" s="490"/>
      <c r="AZ108" s="490"/>
      <c r="BA108" s="490"/>
      <c r="BB108" s="490"/>
      <c r="BC108" s="490"/>
      <c r="BD108" s="490"/>
      <c r="BE108" s="490"/>
      <c r="BF108" s="490"/>
      <c r="BG108" s="490"/>
      <c r="BH108" s="490"/>
      <c r="BI108" s="490"/>
      <c r="BJ108" s="490"/>
      <c r="BK108" s="490"/>
      <c r="BL108" s="490"/>
      <c r="BM108" s="491"/>
    </row>
    <row r="109" spans="1:65" ht="12" customHeight="1">
      <c r="A109" s="328"/>
      <c r="B109" s="329"/>
      <c r="C109" s="329"/>
      <c r="D109" s="329"/>
      <c r="E109" s="329"/>
      <c r="F109" s="329"/>
      <c r="G109" s="329"/>
      <c r="H109" s="509"/>
      <c r="I109" s="430"/>
      <c r="J109" s="430"/>
      <c r="K109" s="430"/>
      <c r="L109" s="430"/>
      <c r="M109" s="430"/>
      <c r="N109" s="430"/>
      <c r="O109" s="430"/>
      <c r="P109" s="430"/>
      <c r="Q109" s="430"/>
      <c r="R109" s="430"/>
      <c r="S109" s="430"/>
      <c r="T109" s="430"/>
      <c r="U109" s="430"/>
      <c r="V109" s="430"/>
      <c r="W109" s="430"/>
      <c r="X109" s="430"/>
      <c r="Y109" s="430"/>
      <c r="Z109" s="430"/>
      <c r="AA109" s="430"/>
      <c r="AB109" s="430"/>
      <c r="AC109" s="430"/>
      <c r="AD109" s="430"/>
      <c r="AE109" s="430"/>
      <c r="AF109" s="430"/>
      <c r="AG109" s="430"/>
      <c r="AH109" s="430"/>
      <c r="AI109" s="430"/>
      <c r="AJ109" s="430"/>
      <c r="AK109" s="430"/>
      <c r="AL109" s="430"/>
      <c r="AM109" s="430"/>
      <c r="AN109" s="533"/>
      <c r="AO109" s="509"/>
      <c r="AP109" s="430"/>
      <c r="AQ109" s="430"/>
      <c r="AR109" s="430"/>
      <c r="AS109" s="430"/>
      <c r="AT109" s="430"/>
      <c r="AU109" s="430"/>
      <c r="AV109" s="430"/>
      <c r="AW109" s="430"/>
      <c r="AX109" s="430"/>
      <c r="AY109" s="430"/>
      <c r="AZ109" s="430"/>
      <c r="BA109" s="430"/>
      <c r="BB109" s="430"/>
      <c r="BC109" s="430"/>
      <c r="BD109" s="430"/>
      <c r="BE109" s="430"/>
      <c r="BF109" s="430"/>
      <c r="BG109" s="430"/>
      <c r="BH109" s="430"/>
      <c r="BI109" s="430"/>
      <c r="BJ109" s="430"/>
      <c r="BK109" s="430"/>
      <c r="BL109" s="430"/>
      <c r="BM109" s="533"/>
    </row>
    <row r="110" spans="1:65" ht="12" customHeight="1">
      <c r="A110" s="328"/>
      <c r="B110" s="329"/>
      <c r="C110" s="329"/>
      <c r="D110" s="329"/>
      <c r="E110" s="329"/>
      <c r="F110" s="329"/>
      <c r="G110" s="329"/>
      <c r="H110" s="492"/>
      <c r="I110" s="431"/>
      <c r="J110" s="431"/>
      <c r="K110" s="431"/>
      <c r="L110" s="431"/>
      <c r="M110" s="431"/>
      <c r="N110" s="431"/>
      <c r="O110" s="431"/>
      <c r="P110" s="431"/>
      <c r="Q110" s="431"/>
      <c r="R110" s="431"/>
      <c r="S110" s="431"/>
      <c r="T110" s="431"/>
      <c r="U110" s="431"/>
      <c r="V110" s="431"/>
      <c r="W110" s="431"/>
      <c r="X110" s="431"/>
      <c r="Y110" s="431"/>
      <c r="Z110" s="431"/>
      <c r="AA110" s="431"/>
      <c r="AB110" s="431"/>
      <c r="AC110" s="431"/>
      <c r="AD110" s="431"/>
      <c r="AE110" s="431"/>
      <c r="AF110" s="431"/>
      <c r="AG110" s="431"/>
      <c r="AH110" s="431"/>
      <c r="AI110" s="431"/>
      <c r="AJ110" s="431"/>
      <c r="AK110" s="431"/>
      <c r="AL110" s="431"/>
      <c r="AM110" s="431"/>
      <c r="AN110" s="493"/>
      <c r="AO110" s="492"/>
      <c r="AP110" s="431"/>
      <c r="AQ110" s="431"/>
      <c r="AR110" s="431"/>
      <c r="AS110" s="431"/>
      <c r="AT110" s="431"/>
      <c r="AU110" s="431"/>
      <c r="AV110" s="431"/>
      <c r="AW110" s="431"/>
      <c r="AX110" s="431"/>
      <c r="AY110" s="431"/>
      <c r="AZ110" s="431"/>
      <c r="BA110" s="431"/>
      <c r="BB110" s="431"/>
      <c r="BC110" s="431"/>
      <c r="BD110" s="431"/>
      <c r="BE110" s="431"/>
      <c r="BF110" s="431"/>
      <c r="BG110" s="431"/>
      <c r="BH110" s="431"/>
      <c r="BI110" s="431"/>
      <c r="BJ110" s="431"/>
      <c r="BK110" s="431"/>
      <c r="BL110" s="431"/>
      <c r="BM110" s="493"/>
    </row>
    <row r="111" spans="1:65" ht="9.75" customHeight="1">
      <c r="A111" s="1016" t="s">
        <v>195</v>
      </c>
      <c r="B111" s="1016"/>
      <c r="C111" s="1016"/>
      <c r="D111" s="1016"/>
      <c r="E111" s="1016"/>
      <c r="F111" s="1016"/>
      <c r="G111" s="1016"/>
      <c r="H111" s="1016"/>
      <c r="I111" s="1016"/>
      <c r="J111" s="1016"/>
      <c r="K111" s="1016"/>
      <c r="L111" s="1016"/>
      <c r="M111" s="1016"/>
      <c r="N111" s="1016"/>
      <c r="O111" s="1016"/>
      <c r="P111" s="1016"/>
      <c r="Q111" s="1016"/>
      <c r="R111" s="1016"/>
      <c r="S111" s="1016"/>
      <c r="T111" s="1016"/>
      <c r="U111" s="1016"/>
      <c r="V111" s="1016"/>
      <c r="W111" s="1016"/>
      <c r="X111" s="1016"/>
      <c r="Y111" s="1016"/>
      <c r="Z111" s="1016"/>
      <c r="AA111" s="1016"/>
      <c r="AB111" s="1016"/>
      <c r="AC111" s="1016"/>
      <c r="AD111" s="1016"/>
      <c r="AE111" s="1016"/>
      <c r="AF111" s="1016"/>
      <c r="AG111" s="1016"/>
      <c r="AH111" s="1016"/>
    </row>
    <row r="112" spans="1:65" ht="9.75" customHeight="1">
      <c r="A112" s="1017"/>
      <c r="B112" s="1017"/>
      <c r="C112" s="1017"/>
      <c r="D112" s="1017"/>
      <c r="E112" s="1017"/>
      <c r="F112" s="1017"/>
      <c r="G112" s="1017"/>
      <c r="H112" s="1017"/>
      <c r="I112" s="1017"/>
      <c r="J112" s="1017"/>
      <c r="K112" s="1017"/>
      <c r="L112" s="1017"/>
      <c r="M112" s="1017"/>
      <c r="N112" s="1017"/>
      <c r="O112" s="1017"/>
      <c r="P112" s="1017"/>
      <c r="Q112" s="1017"/>
      <c r="R112" s="1017"/>
      <c r="S112" s="1017"/>
      <c r="T112" s="1017"/>
      <c r="U112" s="1017"/>
      <c r="V112" s="1017"/>
      <c r="W112" s="1017"/>
      <c r="X112" s="1017"/>
      <c r="Y112" s="1017"/>
      <c r="Z112" s="1017"/>
      <c r="AA112" s="1017"/>
      <c r="AB112" s="1017"/>
      <c r="AC112" s="1017"/>
      <c r="AD112" s="1017"/>
      <c r="AE112" s="1017"/>
      <c r="AF112" s="1017"/>
      <c r="AG112" s="1017"/>
      <c r="AH112" s="1017"/>
    </row>
    <row r="113" spans="1:65" ht="9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</row>
    <row r="114" spans="1:65" ht="9.75" customHeight="1">
      <c r="C114" s="190" t="s">
        <v>189</v>
      </c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</row>
    <row r="115" spans="1:65" ht="9.75" customHeight="1"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  <c r="BB115" s="190"/>
      <c r="BC115" s="190"/>
      <c r="BD115" s="190"/>
      <c r="BE115" s="190"/>
      <c r="BF115" s="190"/>
      <c r="BG115" s="190"/>
      <c r="BH115" s="190"/>
      <c r="BI115" s="190"/>
      <c r="BJ115" s="190"/>
      <c r="BK115" s="190"/>
      <c r="BL115" s="190"/>
      <c r="BM115" s="190"/>
    </row>
    <row r="116" spans="1:65" ht="9.75" customHeight="1"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  <c r="BA116" s="190"/>
      <c r="BB116" s="190"/>
      <c r="BC116" s="190"/>
      <c r="BD116" s="190"/>
      <c r="BE116" s="190"/>
      <c r="BF116" s="190"/>
      <c r="BG116" s="190"/>
      <c r="BH116" s="190"/>
      <c r="BI116" s="190"/>
      <c r="BJ116" s="190"/>
      <c r="BK116" s="190"/>
      <c r="BL116" s="190"/>
      <c r="BM116" s="190"/>
    </row>
  </sheetData>
  <mergeCells count="191">
    <mergeCell ref="A1:BT3"/>
    <mergeCell ref="AS11:AX12"/>
    <mergeCell ref="BA11:BG12"/>
    <mergeCell ref="BJ11:BM12"/>
    <mergeCell ref="A62:BT63"/>
    <mergeCell ref="R71:BT72"/>
    <mergeCell ref="R14:AN15"/>
    <mergeCell ref="A16:G17"/>
    <mergeCell ref="H16:Q17"/>
    <mergeCell ref="R16:AN17"/>
    <mergeCell ref="AO16:BD17"/>
    <mergeCell ref="BE16:BK17"/>
    <mergeCell ref="BE14:BK14"/>
    <mergeCell ref="BE15:BK15"/>
    <mergeCell ref="H14:Q15"/>
    <mergeCell ref="BL16:BT17"/>
    <mergeCell ref="AO14:BD15"/>
    <mergeCell ref="BL15:BT15"/>
    <mergeCell ref="BE56:BK57"/>
    <mergeCell ref="BE42:BK43"/>
    <mergeCell ref="BE44:BK45"/>
    <mergeCell ref="BE46:BK47"/>
    <mergeCell ref="BE48:BK49"/>
    <mergeCell ref="BE52:BK53"/>
    <mergeCell ref="A50:G51"/>
    <mergeCell ref="BE30:BK31"/>
    <mergeCell ref="BE32:BK33"/>
    <mergeCell ref="BE34:BK35"/>
    <mergeCell ref="BE38:BK39"/>
    <mergeCell ref="BE40:BK41"/>
    <mergeCell ref="AO50:BD51"/>
    <mergeCell ref="A48:G49"/>
    <mergeCell ref="H48:Q49"/>
    <mergeCell ref="A46:G47"/>
    <mergeCell ref="R30:AN31"/>
    <mergeCell ref="A30:G31"/>
    <mergeCell ref="AO36:BD37"/>
    <mergeCell ref="BE36:BK37"/>
    <mergeCell ref="A42:G43"/>
    <mergeCell ref="H44:Q45"/>
    <mergeCell ref="R40:AN41"/>
    <mergeCell ref="AO40:BD41"/>
    <mergeCell ref="H30:Q31"/>
    <mergeCell ref="A32:G33"/>
    <mergeCell ref="H34:Q35"/>
    <mergeCell ref="A40:G41"/>
    <mergeCell ref="H36:Q37"/>
    <mergeCell ref="R36:AN37"/>
    <mergeCell ref="AP83:BM84"/>
    <mergeCell ref="BL40:BT41"/>
    <mergeCell ref="AO38:BD39"/>
    <mergeCell ref="BL38:BT39"/>
    <mergeCell ref="BL32:BT33"/>
    <mergeCell ref="H40:Q41"/>
    <mergeCell ref="AO26:BD27"/>
    <mergeCell ref="BL26:BT27"/>
    <mergeCell ref="H26:Q27"/>
    <mergeCell ref="R26:AN27"/>
    <mergeCell ref="R34:AN35"/>
    <mergeCell ref="BE50:BK51"/>
    <mergeCell ref="BE54:BK55"/>
    <mergeCell ref="BL36:BT37"/>
    <mergeCell ref="H28:Q29"/>
    <mergeCell ref="BL28:BT29"/>
    <mergeCell ref="R28:AN29"/>
    <mergeCell ref="AO28:BD29"/>
    <mergeCell ref="BL34:BT35"/>
    <mergeCell ref="BL30:BT31"/>
    <mergeCell ref="R48:AN49"/>
    <mergeCell ref="AO42:BD43"/>
    <mergeCell ref="AO48:BD49"/>
    <mergeCell ref="H42:Q43"/>
    <mergeCell ref="BL48:BT49"/>
    <mergeCell ref="A44:G45"/>
    <mergeCell ref="R46:AN47"/>
    <mergeCell ref="AO46:BD47"/>
    <mergeCell ref="BL46:BT47"/>
    <mergeCell ref="R42:AN43"/>
    <mergeCell ref="R44:AN45"/>
    <mergeCell ref="BL42:BT43"/>
    <mergeCell ref="AO44:BD45"/>
    <mergeCell ref="BL44:BT45"/>
    <mergeCell ref="H46:Q47"/>
    <mergeCell ref="AO30:BD31"/>
    <mergeCell ref="AO32:BD33"/>
    <mergeCell ref="AO20:BD21"/>
    <mergeCell ref="H24:Q25"/>
    <mergeCell ref="R24:AN25"/>
    <mergeCell ref="AO34:BD35"/>
    <mergeCell ref="BL20:BT21"/>
    <mergeCell ref="AO24:BD25"/>
    <mergeCell ref="BL22:BT23"/>
    <mergeCell ref="BL24:BT25"/>
    <mergeCell ref="AO22:BD23"/>
    <mergeCell ref="R32:AN33"/>
    <mergeCell ref="BE20:BK21"/>
    <mergeCell ref="BE22:BK23"/>
    <mergeCell ref="BE24:BK25"/>
    <mergeCell ref="BE26:BK27"/>
    <mergeCell ref="BE28:BK29"/>
    <mergeCell ref="BL14:BT14"/>
    <mergeCell ref="AG5:AO6"/>
    <mergeCell ref="AO18:BD19"/>
    <mergeCell ref="BL18:BT19"/>
    <mergeCell ref="AG8:AO9"/>
    <mergeCell ref="AG11:AO12"/>
    <mergeCell ref="AP5:BM6"/>
    <mergeCell ref="AP8:BM9"/>
    <mergeCell ref="AP11:AR12"/>
    <mergeCell ref="BH11:BI12"/>
    <mergeCell ref="AY11:AZ12"/>
    <mergeCell ref="BE18:BK19"/>
    <mergeCell ref="A14:G15"/>
    <mergeCell ref="H18:Q19"/>
    <mergeCell ref="A34:G35"/>
    <mergeCell ref="A36:G37"/>
    <mergeCell ref="A38:G39"/>
    <mergeCell ref="H38:Q39"/>
    <mergeCell ref="A28:G29"/>
    <mergeCell ref="H32:Q33"/>
    <mergeCell ref="R38:AN39"/>
    <mergeCell ref="H20:Q21"/>
    <mergeCell ref="R20:AN21"/>
    <mergeCell ref="H22:Q23"/>
    <mergeCell ref="R22:AN23"/>
    <mergeCell ref="A18:G19"/>
    <mergeCell ref="A20:G21"/>
    <mergeCell ref="A22:G23"/>
    <mergeCell ref="A24:G25"/>
    <mergeCell ref="A26:G27"/>
    <mergeCell ref="R18:AN19"/>
    <mergeCell ref="BL50:BT51"/>
    <mergeCell ref="H52:Q53"/>
    <mergeCell ref="R52:AN53"/>
    <mergeCell ref="AO52:BD53"/>
    <mergeCell ref="BL52:BT53"/>
    <mergeCell ref="H50:Q51"/>
    <mergeCell ref="R50:AN51"/>
    <mergeCell ref="AX89:AY90"/>
    <mergeCell ref="AO96:BM98"/>
    <mergeCell ref="D68:AF69"/>
    <mergeCell ref="AM68:AR69"/>
    <mergeCell ref="AS68:BP69"/>
    <mergeCell ref="BQ68:BS69"/>
    <mergeCell ref="AG86:AO87"/>
    <mergeCell ref="A56:G57"/>
    <mergeCell ref="A54:G55"/>
    <mergeCell ref="H54:Q55"/>
    <mergeCell ref="A77:BM79"/>
    <mergeCell ref="BE89:BF90"/>
    <mergeCell ref="A96:G98"/>
    <mergeCell ref="H96:AN98"/>
    <mergeCell ref="A58:BT58"/>
    <mergeCell ref="AG83:AO84"/>
    <mergeCell ref="AP86:BM87"/>
    <mergeCell ref="A52:G53"/>
    <mergeCell ref="R54:AN55"/>
    <mergeCell ref="AO54:BD55"/>
    <mergeCell ref="BL54:BT55"/>
    <mergeCell ref="H56:Q57"/>
    <mergeCell ref="R56:AN57"/>
    <mergeCell ref="AO56:BD57"/>
    <mergeCell ref="BL56:BT57"/>
    <mergeCell ref="P65:S66"/>
    <mergeCell ref="T65:V66"/>
    <mergeCell ref="C65:I66"/>
    <mergeCell ref="J65:L66"/>
    <mergeCell ref="M65:O66"/>
    <mergeCell ref="B60:BU61"/>
    <mergeCell ref="C114:BM116"/>
    <mergeCell ref="H93:AN95"/>
    <mergeCell ref="AO93:BM95"/>
    <mergeCell ref="H108:AN110"/>
    <mergeCell ref="AO108:BM110"/>
    <mergeCell ref="AS89:AW90"/>
    <mergeCell ref="A108:G110"/>
    <mergeCell ref="A102:G104"/>
    <mergeCell ref="A99:G101"/>
    <mergeCell ref="H99:AN101"/>
    <mergeCell ref="AO99:BM101"/>
    <mergeCell ref="A93:G95"/>
    <mergeCell ref="A111:AH112"/>
    <mergeCell ref="AZ89:BD90"/>
    <mergeCell ref="BG89:BM90"/>
    <mergeCell ref="AG89:AO90"/>
    <mergeCell ref="AP89:AR90"/>
    <mergeCell ref="H102:AN104"/>
    <mergeCell ref="AO102:BM104"/>
    <mergeCell ref="A105:G107"/>
    <mergeCell ref="H105:AN107"/>
    <mergeCell ref="AO105:BM107"/>
  </mergeCells>
  <phoneticPr fontId="3"/>
  <pageMargins left="0.78740157480314965" right="0.2" top="0.62992125984251968" bottom="0.62992125984251968" header="0.51181102362204722" footer="0.51181102362204722"/>
  <pageSetup paperSize="9" scale="96" orientation="portrait" r:id="rId1"/>
  <headerFooter alignWithMargins="0"/>
  <rowBreaks count="1" manualBreakCount="1">
    <brk id="74" max="71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Y93"/>
  <sheetViews>
    <sheetView view="pageBreakPreview" zoomScaleNormal="100" zoomScaleSheetLayoutView="100" workbookViewId="0">
      <selection sqref="A1:BY3"/>
    </sheetView>
  </sheetViews>
  <sheetFormatPr defaultColWidth="1.33203125" defaultRowHeight="9.75" customHeight="1"/>
  <cols>
    <col min="1" max="1" width="1.33203125" style="1" customWidth="1"/>
    <col min="2" max="5" width="2" style="1" customWidth="1"/>
    <col min="6" max="6" width="1.33203125" style="1" customWidth="1"/>
    <col min="7" max="36" width="1.109375" style="1" customWidth="1"/>
    <col min="37" max="38" width="1.33203125" style="1" customWidth="1"/>
    <col min="39" max="42" width="1.21875" style="1" customWidth="1"/>
    <col min="43" max="51" width="1.109375" style="1" customWidth="1"/>
    <col min="52" max="69" width="0.88671875" style="1" customWidth="1"/>
    <col min="70" max="76" width="1.33203125" style="1"/>
    <col min="77" max="77" width="14.44140625" style="1" customWidth="1"/>
    <col min="78" max="16384" width="1.33203125" style="1"/>
  </cols>
  <sheetData>
    <row r="1" spans="1:77" ht="9.75" customHeight="1">
      <c r="A1" s="300" t="s">
        <v>186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</row>
    <row r="2" spans="1:77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</row>
    <row r="3" spans="1:77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  <c r="BU3" s="300"/>
      <c r="BV3" s="300"/>
      <c r="BW3" s="300"/>
      <c r="BX3" s="300"/>
      <c r="BY3" s="300"/>
    </row>
    <row r="4" spans="1:77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3"/>
      <c r="BL4" s="3"/>
      <c r="BM4" s="3"/>
      <c r="BN4" s="3"/>
      <c r="BO4" s="3"/>
      <c r="BP4" s="3"/>
      <c r="BQ4" s="3"/>
    </row>
    <row r="5" spans="1:77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3"/>
      <c r="BL5" s="3"/>
      <c r="BM5" s="3"/>
      <c r="BN5" s="3"/>
      <c r="BO5" s="3"/>
      <c r="BP5" s="3"/>
      <c r="BQ5" s="3"/>
    </row>
    <row r="6" spans="1:77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Q6" s="219" t="s">
        <v>66</v>
      </c>
      <c r="AR6" s="219"/>
      <c r="AS6" s="219"/>
      <c r="AT6" s="219"/>
      <c r="AU6" s="219"/>
      <c r="AV6" s="219"/>
      <c r="AW6" s="219"/>
      <c r="AX6" s="219"/>
      <c r="AY6" s="219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193"/>
      <c r="BR6" s="193"/>
      <c r="BS6" s="193"/>
      <c r="BT6" s="193"/>
      <c r="BU6" s="193"/>
      <c r="BV6" s="193"/>
      <c r="BW6" s="193"/>
      <c r="BX6" s="193"/>
    </row>
    <row r="7" spans="1:77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Q7" s="219"/>
      <c r="AR7" s="219"/>
      <c r="AS7" s="219"/>
      <c r="AT7" s="219"/>
      <c r="AU7" s="219"/>
      <c r="AV7" s="219"/>
      <c r="AW7" s="219"/>
      <c r="AX7" s="219"/>
      <c r="AY7" s="219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</row>
    <row r="8" spans="1:77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AQ8" s="4"/>
      <c r="AR8" s="4"/>
      <c r="AS8" s="4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2"/>
      <c r="BK8" s="6"/>
      <c r="BL8" s="6"/>
      <c r="BM8" s="6"/>
      <c r="BN8" s="6"/>
      <c r="BO8" s="6"/>
      <c r="BP8" s="6"/>
      <c r="BQ8" s="6"/>
    </row>
    <row r="9" spans="1:77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AQ9" s="219" t="s">
        <v>25</v>
      </c>
      <c r="AR9" s="219"/>
      <c r="AS9" s="219"/>
      <c r="AT9" s="219"/>
      <c r="AU9" s="219"/>
      <c r="AV9" s="219"/>
      <c r="AW9" s="219"/>
      <c r="AX9" s="219"/>
      <c r="AY9" s="219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</row>
    <row r="10" spans="1:77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Q10" s="219"/>
      <c r="AR10" s="219"/>
      <c r="AS10" s="219"/>
      <c r="AT10" s="219"/>
      <c r="AU10" s="219"/>
      <c r="AV10" s="219"/>
      <c r="AW10" s="219"/>
      <c r="AX10" s="219"/>
      <c r="AY10" s="219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</row>
    <row r="11" spans="1:77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G11" s="2"/>
      <c r="AH11" s="2"/>
      <c r="AI11" s="2"/>
      <c r="AJ11" s="2"/>
      <c r="AK11" s="2"/>
      <c r="AL11" s="2"/>
      <c r="AM11" s="4"/>
      <c r="AN11" s="4"/>
      <c r="AO11" s="4"/>
      <c r="AP11" s="4"/>
      <c r="AQ11" s="4"/>
      <c r="AR11" s="4"/>
      <c r="AS11" s="4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2"/>
      <c r="BK11" s="6"/>
      <c r="BL11" s="6"/>
      <c r="BM11" s="6"/>
      <c r="BN11" s="6"/>
      <c r="BO11" s="6"/>
      <c r="BP11" s="6"/>
      <c r="BQ11" s="6"/>
    </row>
    <row r="12" spans="1:77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Q12" s="219" t="s">
        <v>26</v>
      </c>
      <c r="AR12" s="219"/>
      <c r="AS12" s="219"/>
      <c r="AT12" s="219"/>
      <c r="AU12" s="219"/>
      <c r="AV12" s="219"/>
      <c r="AW12" s="219"/>
      <c r="AX12" s="219"/>
      <c r="AY12" s="219"/>
      <c r="AZ12" s="219" t="s">
        <v>27</v>
      </c>
      <c r="BA12" s="219"/>
      <c r="BB12" s="219"/>
      <c r="BC12" s="193"/>
      <c r="BD12" s="193"/>
      <c r="BE12" s="193"/>
      <c r="BF12" s="193"/>
      <c r="BG12" s="193"/>
      <c r="BH12" s="193"/>
      <c r="BI12" s="305" t="s">
        <v>28</v>
      </c>
      <c r="BJ12" s="305"/>
      <c r="BK12" s="193"/>
      <c r="BL12" s="193"/>
      <c r="BM12" s="193"/>
      <c r="BN12" s="193"/>
      <c r="BO12" s="193"/>
      <c r="BP12" s="193"/>
      <c r="BQ12" s="193"/>
      <c r="BR12" s="305" t="s">
        <v>28</v>
      </c>
      <c r="BS12" s="305"/>
      <c r="BT12" s="193"/>
      <c r="BU12" s="193"/>
      <c r="BV12" s="193"/>
      <c r="BW12" s="193"/>
      <c r="BX12" s="193"/>
    </row>
    <row r="13" spans="1:77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Q13" s="219"/>
      <c r="AR13" s="219"/>
      <c r="AS13" s="219"/>
      <c r="AT13" s="219"/>
      <c r="AU13" s="219"/>
      <c r="AV13" s="219"/>
      <c r="AW13" s="219"/>
      <c r="AX13" s="219"/>
      <c r="AY13" s="219"/>
      <c r="AZ13" s="220"/>
      <c r="BA13" s="220"/>
      <c r="BB13" s="220"/>
      <c r="BC13" s="194"/>
      <c r="BD13" s="194"/>
      <c r="BE13" s="194"/>
      <c r="BF13" s="194"/>
      <c r="BG13" s="194"/>
      <c r="BH13" s="194"/>
      <c r="BI13" s="306"/>
      <c r="BJ13" s="306"/>
      <c r="BK13" s="194"/>
      <c r="BL13" s="194"/>
      <c r="BM13" s="194"/>
      <c r="BN13" s="194"/>
      <c r="BO13" s="194"/>
      <c r="BP13" s="194"/>
      <c r="BQ13" s="194"/>
      <c r="BR13" s="306"/>
      <c r="BS13" s="306"/>
      <c r="BT13" s="194"/>
      <c r="BU13" s="194"/>
      <c r="BV13" s="194"/>
      <c r="BW13" s="194"/>
      <c r="BX13" s="194"/>
    </row>
    <row r="14" spans="1:77" ht="9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5"/>
      <c r="AY14" s="5"/>
      <c r="AZ14" s="5"/>
      <c r="BA14" s="5"/>
      <c r="BB14" s="5"/>
      <c r="BC14" s="4"/>
      <c r="BD14" s="4"/>
      <c r="BE14" s="5"/>
      <c r="BF14" s="5"/>
      <c r="BG14" s="5"/>
      <c r="BH14" s="5"/>
      <c r="BI14" s="5"/>
      <c r="BJ14" s="4"/>
      <c r="BK14" s="6"/>
      <c r="BL14" s="6"/>
      <c r="BM14" s="6"/>
      <c r="BN14" s="6"/>
      <c r="BO14" s="6"/>
      <c r="BP14" s="6"/>
      <c r="BQ14" s="6"/>
    </row>
    <row r="15" spans="1:77" ht="9.7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8"/>
      <c r="BB15" s="8"/>
      <c r="BC15" s="8"/>
      <c r="BD15" s="8"/>
      <c r="BE15" s="8"/>
      <c r="BF15" s="8"/>
      <c r="BG15" s="8"/>
      <c r="BH15" s="8"/>
    </row>
    <row r="16" spans="1:77" ht="9.75" customHeight="1">
      <c r="A16" s="389" t="s">
        <v>67</v>
      </c>
      <c r="B16" s="394"/>
      <c r="C16" s="394"/>
      <c r="D16" s="394"/>
      <c r="E16" s="394"/>
      <c r="F16" s="394"/>
      <c r="G16" s="428" t="s">
        <v>214</v>
      </c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 t="s">
        <v>68</v>
      </c>
      <c r="V16" s="401"/>
      <c r="W16" s="401"/>
      <c r="X16" s="401"/>
      <c r="Y16" s="401"/>
      <c r="Z16" s="401"/>
      <c r="AA16" s="401"/>
      <c r="AB16" s="401"/>
      <c r="AC16" s="401"/>
      <c r="AD16" s="401"/>
      <c r="AE16" s="401"/>
      <c r="AF16" s="401"/>
      <c r="AG16" s="401"/>
      <c r="AH16" s="401"/>
      <c r="AI16" s="401"/>
      <c r="AJ16" s="401"/>
      <c r="AK16" s="401" t="s">
        <v>69</v>
      </c>
      <c r="AL16" s="401"/>
      <c r="AM16" s="401"/>
      <c r="AN16" s="401"/>
      <c r="AO16" s="401"/>
      <c r="AP16" s="401"/>
      <c r="AQ16" s="401" t="s">
        <v>70</v>
      </c>
      <c r="AR16" s="401"/>
      <c r="AS16" s="401"/>
      <c r="AT16" s="401"/>
      <c r="AU16" s="401"/>
      <c r="AV16" s="401"/>
      <c r="AW16" s="401"/>
      <c r="AX16" s="401"/>
      <c r="AY16" s="401"/>
      <c r="AZ16" s="401" t="s">
        <v>71</v>
      </c>
      <c r="BA16" s="401"/>
      <c r="BB16" s="401"/>
      <c r="BC16" s="401"/>
      <c r="BD16" s="401"/>
      <c r="BE16" s="401"/>
      <c r="BF16" s="401"/>
      <c r="BG16" s="401"/>
      <c r="BH16" s="401"/>
      <c r="BI16" s="401"/>
      <c r="BJ16" s="401"/>
      <c r="BK16" s="401"/>
      <c r="BL16" s="401"/>
      <c r="BM16" s="401"/>
      <c r="BN16" s="401"/>
      <c r="BO16" s="401"/>
      <c r="BP16" s="401"/>
      <c r="BQ16" s="401"/>
      <c r="BR16" s="557" t="s">
        <v>216</v>
      </c>
      <c r="BS16" s="557"/>
      <c r="BT16" s="557"/>
      <c r="BU16" s="557"/>
      <c r="BV16" s="557"/>
      <c r="BW16" s="557"/>
      <c r="BX16" s="557"/>
      <c r="BY16" s="401" t="s">
        <v>77</v>
      </c>
    </row>
    <row r="17" spans="1:77" ht="9.75" customHeight="1">
      <c r="A17" s="509"/>
      <c r="B17" s="200"/>
      <c r="C17" s="200"/>
      <c r="D17" s="200"/>
      <c r="E17" s="200"/>
      <c r="F17" s="200"/>
      <c r="G17" s="597"/>
      <c r="H17" s="597"/>
      <c r="I17" s="597"/>
      <c r="J17" s="597"/>
      <c r="K17" s="597"/>
      <c r="L17" s="597"/>
      <c r="M17" s="597"/>
      <c r="N17" s="597"/>
      <c r="O17" s="597"/>
      <c r="P17" s="597"/>
      <c r="Q17" s="597"/>
      <c r="R17" s="597"/>
      <c r="S17" s="597"/>
      <c r="T17" s="597"/>
      <c r="U17" s="597"/>
      <c r="V17" s="597"/>
      <c r="W17" s="597"/>
      <c r="X17" s="597"/>
      <c r="Y17" s="597"/>
      <c r="Z17" s="597"/>
      <c r="AA17" s="597"/>
      <c r="AB17" s="597"/>
      <c r="AC17" s="597"/>
      <c r="AD17" s="597"/>
      <c r="AE17" s="597"/>
      <c r="AF17" s="597"/>
      <c r="AG17" s="597"/>
      <c r="AH17" s="597"/>
      <c r="AI17" s="597"/>
      <c r="AJ17" s="597"/>
      <c r="AK17" s="597"/>
      <c r="AL17" s="597"/>
      <c r="AM17" s="597"/>
      <c r="AN17" s="597"/>
      <c r="AO17" s="597"/>
      <c r="AP17" s="597"/>
      <c r="AQ17" s="597"/>
      <c r="AR17" s="597"/>
      <c r="AS17" s="597"/>
      <c r="AT17" s="597"/>
      <c r="AU17" s="597"/>
      <c r="AV17" s="597"/>
      <c r="AW17" s="597"/>
      <c r="AX17" s="597"/>
      <c r="AY17" s="597"/>
      <c r="AZ17" s="597"/>
      <c r="BA17" s="597"/>
      <c r="BB17" s="597"/>
      <c r="BC17" s="597"/>
      <c r="BD17" s="597"/>
      <c r="BE17" s="597"/>
      <c r="BF17" s="597"/>
      <c r="BG17" s="597"/>
      <c r="BH17" s="597"/>
      <c r="BI17" s="597"/>
      <c r="BJ17" s="597"/>
      <c r="BK17" s="597"/>
      <c r="BL17" s="597"/>
      <c r="BM17" s="597"/>
      <c r="BN17" s="597"/>
      <c r="BO17" s="597"/>
      <c r="BP17" s="597"/>
      <c r="BQ17" s="597"/>
      <c r="BR17" s="557"/>
      <c r="BS17" s="557"/>
      <c r="BT17" s="557"/>
      <c r="BU17" s="557"/>
      <c r="BV17" s="557"/>
      <c r="BW17" s="557"/>
      <c r="BX17" s="557"/>
      <c r="BY17" s="597"/>
    </row>
    <row r="18" spans="1:77" ht="9.75" customHeight="1">
      <c r="A18" s="509"/>
      <c r="B18" s="200"/>
      <c r="C18" s="200"/>
      <c r="D18" s="200"/>
      <c r="E18" s="200"/>
      <c r="F18" s="200"/>
      <c r="G18" s="597"/>
      <c r="H18" s="597"/>
      <c r="I18" s="597"/>
      <c r="J18" s="597"/>
      <c r="K18" s="597"/>
      <c r="L18" s="597"/>
      <c r="M18" s="597"/>
      <c r="N18" s="597"/>
      <c r="O18" s="597"/>
      <c r="P18" s="597"/>
      <c r="Q18" s="597"/>
      <c r="R18" s="597"/>
      <c r="S18" s="597"/>
      <c r="T18" s="597"/>
      <c r="U18" s="597"/>
      <c r="V18" s="597"/>
      <c r="W18" s="597"/>
      <c r="X18" s="597"/>
      <c r="Y18" s="597"/>
      <c r="Z18" s="597"/>
      <c r="AA18" s="597"/>
      <c r="AB18" s="597"/>
      <c r="AC18" s="597"/>
      <c r="AD18" s="597"/>
      <c r="AE18" s="597"/>
      <c r="AF18" s="597"/>
      <c r="AG18" s="597"/>
      <c r="AH18" s="597"/>
      <c r="AI18" s="597"/>
      <c r="AJ18" s="597"/>
      <c r="AK18" s="597"/>
      <c r="AL18" s="597"/>
      <c r="AM18" s="597"/>
      <c r="AN18" s="597"/>
      <c r="AO18" s="597"/>
      <c r="AP18" s="597"/>
      <c r="AQ18" s="597"/>
      <c r="AR18" s="597"/>
      <c r="AS18" s="597"/>
      <c r="AT18" s="597"/>
      <c r="AU18" s="597"/>
      <c r="AV18" s="597"/>
      <c r="AW18" s="597"/>
      <c r="AX18" s="597"/>
      <c r="AY18" s="597"/>
      <c r="AZ18" s="597"/>
      <c r="BA18" s="597"/>
      <c r="BB18" s="597"/>
      <c r="BC18" s="597"/>
      <c r="BD18" s="597"/>
      <c r="BE18" s="597"/>
      <c r="BF18" s="597"/>
      <c r="BG18" s="597"/>
      <c r="BH18" s="597"/>
      <c r="BI18" s="597"/>
      <c r="BJ18" s="597"/>
      <c r="BK18" s="597"/>
      <c r="BL18" s="597"/>
      <c r="BM18" s="597"/>
      <c r="BN18" s="597"/>
      <c r="BO18" s="597"/>
      <c r="BP18" s="597"/>
      <c r="BQ18" s="597"/>
      <c r="BR18" s="606" t="s">
        <v>218</v>
      </c>
      <c r="BS18" s="606"/>
      <c r="BT18" s="606"/>
      <c r="BU18" s="606"/>
      <c r="BV18" s="606"/>
      <c r="BW18" s="606"/>
      <c r="BX18" s="606"/>
      <c r="BY18" s="1037" t="s">
        <v>238</v>
      </c>
    </row>
    <row r="19" spans="1:77" ht="9.75" customHeight="1">
      <c r="A19" s="321"/>
      <c r="B19" s="194"/>
      <c r="C19" s="194"/>
      <c r="D19" s="194"/>
      <c r="E19" s="194"/>
      <c r="F19" s="194"/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323"/>
      <c r="Z19" s="323"/>
      <c r="AA19" s="323"/>
      <c r="AB19" s="323"/>
      <c r="AC19" s="323"/>
      <c r="AD19" s="323"/>
      <c r="AE19" s="323"/>
      <c r="AF19" s="323"/>
      <c r="AG19" s="323"/>
      <c r="AH19" s="323"/>
      <c r="AI19" s="323"/>
      <c r="AJ19" s="323"/>
      <c r="AK19" s="323"/>
      <c r="AL19" s="323"/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3"/>
      <c r="BJ19" s="323"/>
      <c r="BK19" s="323"/>
      <c r="BL19" s="323"/>
      <c r="BM19" s="323"/>
      <c r="BN19" s="323"/>
      <c r="BO19" s="323"/>
      <c r="BP19" s="323"/>
      <c r="BQ19" s="323"/>
      <c r="BR19" s="557"/>
      <c r="BS19" s="557"/>
      <c r="BT19" s="557"/>
      <c r="BU19" s="557"/>
      <c r="BV19" s="557"/>
      <c r="BW19" s="557"/>
      <c r="BX19" s="557"/>
      <c r="BY19" s="606"/>
    </row>
    <row r="20" spans="1:77" ht="9.75" customHeight="1">
      <c r="A20" s="413" t="s">
        <v>228</v>
      </c>
      <c r="B20" s="1038"/>
      <c r="C20" s="1038"/>
      <c r="D20" s="1038"/>
      <c r="E20" s="1038"/>
      <c r="F20" s="1038"/>
      <c r="G20" s="413" t="s" ph="1">
        <v>224</v>
      </c>
      <c r="H20" s="414"/>
      <c r="I20" s="414"/>
      <c r="J20" s="414"/>
      <c r="K20" s="414"/>
      <c r="L20" s="414"/>
      <c r="M20" s="414"/>
      <c r="N20" s="414"/>
      <c r="O20" s="414"/>
      <c r="P20" s="414"/>
      <c r="Q20" s="414"/>
      <c r="R20" s="414"/>
      <c r="S20" s="414"/>
      <c r="T20" s="415"/>
      <c r="U20" s="977" t="s">
        <v>225</v>
      </c>
      <c r="V20" s="470"/>
      <c r="W20" s="470"/>
      <c r="X20" s="470"/>
      <c r="Y20" s="470"/>
      <c r="Z20" s="470"/>
      <c r="AA20" s="486" t="s">
        <v>18</v>
      </c>
      <c r="AB20" s="470">
        <v>4</v>
      </c>
      <c r="AC20" s="470"/>
      <c r="AD20" s="470"/>
      <c r="AE20" s="470"/>
      <c r="AF20" s="486" t="s">
        <v>18</v>
      </c>
      <c r="AG20" s="470">
        <v>1</v>
      </c>
      <c r="AH20" s="470"/>
      <c r="AI20" s="470"/>
      <c r="AJ20" s="471"/>
      <c r="AK20" s="977">
        <v>41</v>
      </c>
      <c r="AL20" s="470"/>
      <c r="AM20" s="470"/>
      <c r="AN20" s="470"/>
      <c r="AO20" s="470"/>
      <c r="AP20" s="471"/>
      <c r="AQ20" s="985" t="s">
        <v>240</v>
      </c>
      <c r="AR20" s="495"/>
      <c r="AS20" s="495"/>
      <c r="AT20" s="495"/>
      <c r="AU20" s="495"/>
      <c r="AV20" s="495"/>
      <c r="AW20" s="495"/>
      <c r="AX20" s="495"/>
      <c r="AY20" s="496"/>
      <c r="AZ20" s="495" t="s">
        <v>241</v>
      </c>
      <c r="BA20" s="495"/>
      <c r="BB20" s="495"/>
      <c r="BC20" s="495"/>
      <c r="BD20" s="495"/>
      <c r="BE20" s="495"/>
      <c r="BF20" s="495"/>
      <c r="BG20" s="495"/>
      <c r="BH20" s="495"/>
      <c r="BI20" s="495"/>
      <c r="BJ20" s="495"/>
      <c r="BK20" s="495"/>
      <c r="BL20" s="495"/>
      <c r="BM20" s="495"/>
      <c r="BN20" s="495"/>
      <c r="BO20" s="495"/>
      <c r="BP20" s="495"/>
      <c r="BQ20" s="496"/>
      <c r="BR20" s="527" t="s">
        <v>217</v>
      </c>
      <c r="BS20" s="527"/>
      <c r="BT20" s="527"/>
      <c r="BU20" s="527"/>
      <c r="BV20" s="527"/>
      <c r="BW20" s="527"/>
      <c r="BX20" s="527"/>
      <c r="BY20" s="421" t="s">
        <v>226</v>
      </c>
    </row>
    <row r="21" spans="1:77" ht="9.75" customHeight="1">
      <c r="A21" s="1039"/>
      <c r="B21" s="1040"/>
      <c r="C21" s="1040"/>
      <c r="D21" s="1040"/>
      <c r="E21" s="1040"/>
      <c r="F21" s="1040"/>
      <c r="G21" s="512"/>
      <c r="H21" s="513"/>
      <c r="I21" s="513"/>
      <c r="J21" s="513"/>
      <c r="K21" s="513"/>
      <c r="L21" s="513"/>
      <c r="M21" s="513"/>
      <c r="N21" s="513"/>
      <c r="O21" s="513"/>
      <c r="P21" s="513"/>
      <c r="Q21" s="513"/>
      <c r="R21" s="513"/>
      <c r="S21" s="513"/>
      <c r="T21" s="514"/>
      <c r="U21" s="524"/>
      <c r="V21" s="525"/>
      <c r="W21" s="525"/>
      <c r="X21" s="525"/>
      <c r="Y21" s="525"/>
      <c r="Z21" s="525"/>
      <c r="AA21" s="530"/>
      <c r="AB21" s="525"/>
      <c r="AC21" s="525"/>
      <c r="AD21" s="525"/>
      <c r="AE21" s="525"/>
      <c r="AF21" s="530"/>
      <c r="AG21" s="525"/>
      <c r="AH21" s="525"/>
      <c r="AI21" s="525"/>
      <c r="AJ21" s="526"/>
      <c r="AK21" s="524"/>
      <c r="AL21" s="525"/>
      <c r="AM21" s="525"/>
      <c r="AN21" s="525"/>
      <c r="AO21" s="525"/>
      <c r="AP21" s="526"/>
      <c r="AQ21" s="1033"/>
      <c r="AR21" s="1034"/>
      <c r="AS21" s="1034"/>
      <c r="AT21" s="1034"/>
      <c r="AU21" s="1034"/>
      <c r="AV21" s="1034"/>
      <c r="AW21" s="1034"/>
      <c r="AX21" s="1034"/>
      <c r="AY21" s="1035"/>
      <c r="AZ21" s="1036"/>
      <c r="BA21" s="1036"/>
      <c r="BB21" s="1036"/>
      <c r="BC21" s="1036"/>
      <c r="BD21" s="1036"/>
      <c r="BE21" s="1036"/>
      <c r="BF21" s="1036"/>
      <c r="BG21" s="1036"/>
      <c r="BH21" s="1036"/>
      <c r="BI21" s="1036"/>
      <c r="BJ21" s="1036"/>
      <c r="BK21" s="1036"/>
      <c r="BL21" s="1036"/>
      <c r="BM21" s="1036"/>
      <c r="BN21" s="1036"/>
      <c r="BO21" s="1036"/>
      <c r="BP21" s="1036"/>
      <c r="BQ21" s="1035"/>
      <c r="BR21" s="527"/>
      <c r="BS21" s="527"/>
      <c r="BT21" s="527"/>
      <c r="BU21" s="527"/>
      <c r="BV21" s="527"/>
      <c r="BW21" s="527"/>
      <c r="BX21" s="527"/>
      <c r="BY21" s="973"/>
    </row>
    <row r="22" spans="1:77" ht="9.75" customHeight="1">
      <c r="A22" s="1039"/>
      <c r="B22" s="1040"/>
      <c r="C22" s="1040"/>
      <c r="D22" s="1040"/>
      <c r="E22" s="1040"/>
      <c r="F22" s="1040"/>
      <c r="G22" s="512"/>
      <c r="H22" s="513"/>
      <c r="I22" s="513"/>
      <c r="J22" s="513"/>
      <c r="K22" s="513"/>
      <c r="L22" s="513"/>
      <c r="M22" s="513"/>
      <c r="N22" s="513"/>
      <c r="O22" s="513"/>
      <c r="P22" s="513"/>
      <c r="Q22" s="513"/>
      <c r="R22" s="513"/>
      <c r="S22" s="513"/>
      <c r="T22" s="514"/>
      <c r="U22" s="524"/>
      <c r="V22" s="525"/>
      <c r="W22" s="525"/>
      <c r="X22" s="525"/>
      <c r="Y22" s="525"/>
      <c r="Z22" s="525"/>
      <c r="AA22" s="530"/>
      <c r="AB22" s="525"/>
      <c r="AC22" s="525"/>
      <c r="AD22" s="525"/>
      <c r="AE22" s="525"/>
      <c r="AF22" s="530"/>
      <c r="AG22" s="525"/>
      <c r="AH22" s="525"/>
      <c r="AI22" s="525"/>
      <c r="AJ22" s="526"/>
      <c r="AK22" s="524"/>
      <c r="AL22" s="525"/>
      <c r="AM22" s="525"/>
      <c r="AN22" s="525"/>
      <c r="AO22" s="525"/>
      <c r="AP22" s="526"/>
      <c r="AQ22" s="1033"/>
      <c r="AR22" s="1034"/>
      <c r="AS22" s="1034"/>
      <c r="AT22" s="1034"/>
      <c r="AU22" s="1034"/>
      <c r="AV22" s="1034"/>
      <c r="AW22" s="1034"/>
      <c r="AX22" s="1034"/>
      <c r="AY22" s="1035"/>
      <c r="AZ22" s="1036"/>
      <c r="BA22" s="1036"/>
      <c r="BB22" s="1036"/>
      <c r="BC22" s="1036"/>
      <c r="BD22" s="1036"/>
      <c r="BE22" s="1036"/>
      <c r="BF22" s="1036"/>
      <c r="BG22" s="1036"/>
      <c r="BH22" s="1036"/>
      <c r="BI22" s="1036"/>
      <c r="BJ22" s="1036"/>
      <c r="BK22" s="1036"/>
      <c r="BL22" s="1036"/>
      <c r="BM22" s="1036"/>
      <c r="BN22" s="1036"/>
      <c r="BO22" s="1036"/>
      <c r="BP22" s="1036"/>
      <c r="BQ22" s="1035"/>
      <c r="BR22" s="527"/>
      <c r="BS22" s="527"/>
      <c r="BT22" s="527"/>
      <c r="BU22" s="527"/>
      <c r="BV22" s="527"/>
      <c r="BW22" s="527"/>
      <c r="BX22" s="527"/>
      <c r="BY22" s="973"/>
    </row>
    <row r="23" spans="1:77" ht="9.75" customHeight="1">
      <c r="A23" s="1041"/>
      <c r="B23" s="1042"/>
      <c r="C23" s="1042"/>
      <c r="D23" s="1042"/>
      <c r="E23" s="1042"/>
      <c r="F23" s="1042"/>
      <c r="G23" s="416"/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8"/>
      <c r="U23" s="476"/>
      <c r="V23" s="472"/>
      <c r="W23" s="472"/>
      <c r="X23" s="472"/>
      <c r="Y23" s="472"/>
      <c r="Z23" s="472"/>
      <c r="AA23" s="487"/>
      <c r="AB23" s="472"/>
      <c r="AC23" s="472"/>
      <c r="AD23" s="472"/>
      <c r="AE23" s="472"/>
      <c r="AF23" s="487"/>
      <c r="AG23" s="472"/>
      <c r="AH23" s="472"/>
      <c r="AI23" s="472"/>
      <c r="AJ23" s="473"/>
      <c r="AK23" s="476"/>
      <c r="AL23" s="472"/>
      <c r="AM23" s="472"/>
      <c r="AN23" s="472"/>
      <c r="AO23" s="472"/>
      <c r="AP23" s="473"/>
      <c r="AQ23" s="497"/>
      <c r="AR23" s="498"/>
      <c r="AS23" s="498"/>
      <c r="AT23" s="498"/>
      <c r="AU23" s="498"/>
      <c r="AV23" s="498"/>
      <c r="AW23" s="498"/>
      <c r="AX23" s="498"/>
      <c r="AY23" s="499"/>
      <c r="AZ23" s="498"/>
      <c r="BA23" s="498"/>
      <c r="BB23" s="498"/>
      <c r="BC23" s="498"/>
      <c r="BD23" s="498"/>
      <c r="BE23" s="498"/>
      <c r="BF23" s="498"/>
      <c r="BG23" s="498"/>
      <c r="BH23" s="498"/>
      <c r="BI23" s="498"/>
      <c r="BJ23" s="498"/>
      <c r="BK23" s="498"/>
      <c r="BL23" s="498"/>
      <c r="BM23" s="498"/>
      <c r="BN23" s="498"/>
      <c r="BO23" s="498"/>
      <c r="BP23" s="498"/>
      <c r="BQ23" s="499"/>
      <c r="BR23" s="527"/>
      <c r="BS23" s="527"/>
      <c r="BT23" s="527"/>
      <c r="BU23" s="527"/>
      <c r="BV23" s="527"/>
      <c r="BW23" s="527"/>
      <c r="BX23" s="527"/>
      <c r="BY23" s="973"/>
    </row>
    <row r="24" spans="1:77" s="11" customFormat="1" ht="9.75" customHeight="1">
      <c r="A24" s="389" t="s">
        <v>38</v>
      </c>
      <c r="B24" s="462"/>
      <c r="C24" s="462"/>
      <c r="D24" s="462"/>
      <c r="E24" s="462"/>
      <c r="F24" s="462"/>
      <c r="G24" s="389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5"/>
      <c r="U24" s="979"/>
      <c r="V24" s="452"/>
      <c r="W24" s="452"/>
      <c r="X24" s="452"/>
      <c r="Y24" s="452"/>
      <c r="Z24" s="452"/>
      <c r="AA24" s="445" t="s">
        <v>18</v>
      </c>
      <c r="AB24" s="452"/>
      <c r="AC24" s="452"/>
      <c r="AD24" s="452"/>
      <c r="AE24" s="452"/>
      <c r="AF24" s="445" t="s">
        <v>18</v>
      </c>
      <c r="AG24" s="452"/>
      <c r="AH24" s="452"/>
      <c r="AI24" s="452"/>
      <c r="AJ24" s="454"/>
      <c r="AK24" s="979"/>
      <c r="AL24" s="452"/>
      <c r="AM24" s="452"/>
      <c r="AN24" s="452"/>
      <c r="AO24" s="452"/>
      <c r="AP24" s="454"/>
      <c r="AQ24" s="978"/>
      <c r="AR24" s="340"/>
      <c r="AS24" s="340"/>
      <c r="AT24" s="340"/>
      <c r="AU24" s="340"/>
      <c r="AV24" s="340"/>
      <c r="AW24" s="340"/>
      <c r="AX24" s="340"/>
      <c r="AY24" s="448"/>
      <c r="AZ24" s="340"/>
      <c r="BA24" s="340"/>
      <c r="BB24" s="340"/>
      <c r="BC24" s="340"/>
      <c r="BD24" s="340"/>
      <c r="BE24" s="340"/>
      <c r="BF24" s="340"/>
      <c r="BG24" s="340"/>
      <c r="BH24" s="340"/>
      <c r="BI24" s="340"/>
      <c r="BJ24" s="340"/>
      <c r="BK24" s="340"/>
      <c r="BL24" s="340"/>
      <c r="BM24" s="340"/>
      <c r="BN24" s="340"/>
      <c r="BO24" s="340"/>
      <c r="BP24" s="340"/>
      <c r="BQ24" s="448"/>
      <c r="BR24" s="317" t="s">
        <v>217</v>
      </c>
      <c r="BS24" s="317"/>
      <c r="BT24" s="317"/>
      <c r="BU24" s="317"/>
      <c r="BV24" s="317"/>
      <c r="BW24" s="317"/>
      <c r="BX24" s="317"/>
      <c r="BY24" s="401"/>
    </row>
    <row r="25" spans="1:77" s="11" customFormat="1" ht="9.75" customHeight="1">
      <c r="A25" s="1031"/>
      <c r="B25" s="1032"/>
      <c r="C25" s="1032"/>
      <c r="D25" s="1032"/>
      <c r="E25" s="1032"/>
      <c r="F25" s="1032"/>
      <c r="G25" s="509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532"/>
      <c r="U25" s="543"/>
      <c r="V25" s="544"/>
      <c r="W25" s="544"/>
      <c r="X25" s="544"/>
      <c r="Y25" s="544"/>
      <c r="Z25" s="544"/>
      <c r="AA25" s="506"/>
      <c r="AB25" s="544"/>
      <c r="AC25" s="544"/>
      <c r="AD25" s="544"/>
      <c r="AE25" s="544"/>
      <c r="AF25" s="506"/>
      <c r="AG25" s="544"/>
      <c r="AH25" s="544"/>
      <c r="AI25" s="544"/>
      <c r="AJ25" s="545"/>
      <c r="AK25" s="543"/>
      <c r="AL25" s="544"/>
      <c r="AM25" s="544"/>
      <c r="AN25" s="544"/>
      <c r="AO25" s="544"/>
      <c r="AP25" s="545"/>
      <c r="AQ25" s="1022"/>
      <c r="AR25" s="1023"/>
      <c r="AS25" s="1023"/>
      <c r="AT25" s="1023"/>
      <c r="AU25" s="1023"/>
      <c r="AV25" s="1023"/>
      <c r="AW25" s="1023"/>
      <c r="AX25" s="1023"/>
      <c r="AY25" s="1024"/>
      <c r="AZ25" s="1030"/>
      <c r="BA25" s="1030"/>
      <c r="BB25" s="1030"/>
      <c r="BC25" s="1030"/>
      <c r="BD25" s="1030"/>
      <c r="BE25" s="1030"/>
      <c r="BF25" s="1030"/>
      <c r="BG25" s="1030"/>
      <c r="BH25" s="1030"/>
      <c r="BI25" s="1030"/>
      <c r="BJ25" s="1030"/>
      <c r="BK25" s="1030"/>
      <c r="BL25" s="1030"/>
      <c r="BM25" s="1030"/>
      <c r="BN25" s="1030"/>
      <c r="BO25" s="1030"/>
      <c r="BP25" s="1030"/>
      <c r="BQ25" s="1024"/>
      <c r="BR25" s="317"/>
      <c r="BS25" s="317"/>
      <c r="BT25" s="317"/>
      <c r="BU25" s="317"/>
      <c r="BV25" s="317"/>
      <c r="BW25" s="317"/>
      <c r="BX25" s="317"/>
      <c r="BY25" s="597"/>
    </row>
    <row r="26" spans="1:77" s="11" customFormat="1" ht="9.75" customHeight="1">
      <c r="A26" s="1031"/>
      <c r="B26" s="1032"/>
      <c r="C26" s="1032"/>
      <c r="D26" s="1032"/>
      <c r="E26" s="1032"/>
      <c r="F26" s="1032"/>
      <c r="G26" s="509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532"/>
      <c r="U26" s="543"/>
      <c r="V26" s="544"/>
      <c r="W26" s="544"/>
      <c r="X26" s="544"/>
      <c r="Y26" s="544"/>
      <c r="Z26" s="544"/>
      <c r="AA26" s="506"/>
      <c r="AB26" s="544"/>
      <c r="AC26" s="544"/>
      <c r="AD26" s="544"/>
      <c r="AE26" s="544"/>
      <c r="AF26" s="506"/>
      <c r="AG26" s="544"/>
      <c r="AH26" s="544"/>
      <c r="AI26" s="544"/>
      <c r="AJ26" s="545"/>
      <c r="AK26" s="543"/>
      <c r="AL26" s="544"/>
      <c r="AM26" s="544"/>
      <c r="AN26" s="544"/>
      <c r="AO26" s="544"/>
      <c r="AP26" s="545"/>
      <c r="AQ26" s="1022"/>
      <c r="AR26" s="1023"/>
      <c r="AS26" s="1023"/>
      <c r="AT26" s="1023"/>
      <c r="AU26" s="1023"/>
      <c r="AV26" s="1023"/>
      <c r="AW26" s="1023"/>
      <c r="AX26" s="1023"/>
      <c r="AY26" s="1024"/>
      <c r="AZ26" s="1030"/>
      <c r="BA26" s="1030"/>
      <c r="BB26" s="1030"/>
      <c r="BC26" s="1030"/>
      <c r="BD26" s="1030"/>
      <c r="BE26" s="1030"/>
      <c r="BF26" s="1030"/>
      <c r="BG26" s="1030"/>
      <c r="BH26" s="1030"/>
      <c r="BI26" s="1030"/>
      <c r="BJ26" s="1030"/>
      <c r="BK26" s="1030"/>
      <c r="BL26" s="1030"/>
      <c r="BM26" s="1030"/>
      <c r="BN26" s="1030"/>
      <c r="BO26" s="1030"/>
      <c r="BP26" s="1030"/>
      <c r="BQ26" s="1024"/>
      <c r="BR26" s="317"/>
      <c r="BS26" s="317"/>
      <c r="BT26" s="317"/>
      <c r="BU26" s="317"/>
      <c r="BV26" s="317"/>
      <c r="BW26" s="317"/>
      <c r="BX26" s="317"/>
      <c r="BY26" s="597"/>
    </row>
    <row r="27" spans="1:77" s="11" customFormat="1" ht="9.75" customHeight="1">
      <c r="A27" s="464"/>
      <c r="B27" s="465"/>
      <c r="C27" s="465"/>
      <c r="D27" s="465"/>
      <c r="E27" s="465"/>
      <c r="F27" s="465"/>
      <c r="G27" s="321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322"/>
      <c r="U27" s="455"/>
      <c r="V27" s="453"/>
      <c r="W27" s="453"/>
      <c r="X27" s="453"/>
      <c r="Y27" s="453"/>
      <c r="Z27" s="453"/>
      <c r="AA27" s="446"/>
      <c r="AB27" s="453"/>
      <c r="AC27" s="453"/>
      <c r="AD27" s="453"/>
      <c r="AE27" s="453"/>
      <c r="AF27" s="446"/>
      <c r="AG27" s="453"/>
      <c r="AH27" s="453"/>
      <c r="AI27" s="453"/>
      <c r="AJ27" s="456"/>
      <c r="AK27" s="455"/>
      <c r="AL27" s="453"/>
      <c r="AM27" s="453"/>
      <c r="AN27" s="453"/>
      <c r="AO27" s="453"/>
      <c r="AP27" s="456"/>
      <c r="AQ27" s="449"/>
      <c r="AR27" s="450"/>
      <c r="AS27" s="450"/>
      <c r="AT27" s="450"/>
      <c r="AU27" s="450"/>
      <c r="AV27" s="450"/>
      <c r="AW27" s="450"/>
      <c r="AX27" s="450"/>
      <c r="AY27" s="451"/>
      <c r="AZ27" s="450"/>
      <c r="BA27" s="450"/>
      <c r="BB27" s="450"/>
      <c r="BC27" s="450"/>
      <c r="BD27" s="450"/>
      <c r="BE27" s="450"/>
      <c r="BF27" s="450"/>
      <c r="BG27" s="450"/>
      <c r="BH27" s="450"/>
      <c r="BI27" s="450"/>
      <c r="BJ27" s="450"/>
      <c r="BK27" s="450"/>
      <c r="BL27" s="450"/>
      <c r="BM27" s="450"/>
      <c r="BN27" s="450"/>
      <c r="BO27" s="450"/>
      <c r="BP27" s="450"/>
      <c r="BQ27" s="451"/>
      <c r="BR27" s="317"/>
      <c r="BS27" s="317"/>
      <c r="BT27" s="317"/>
      <c r="BU27" s="317"/>
      <c r="BV27" s="317"/>
      <c r="BW27" s="317"/>
      <c r="BX27" s="317"/>
      <c r="BY27" s="597"/>
    </row>
    <row r="28" spans="1:77" s="11" customFormat="1" ht="9.75" customHeight="1">
      <c r="A28" s="389" t="s">
        <v>39</v>
      </c>
      <c r="B28" s="462"/>
      <c r="C28" s="462"/>
      <c r="D28" s="462"/>
      <c r="E28" s="462"/>
      <c r="F28" s="462"/>
      <c r="G28" s="389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5"/>
      <c r="U28" s="979"/>
      <c r="V28" s="452"/>
      <c r="W28" s="452"/>
      <c r="X28" s="452"/>
      <c r="Y28" s="452"/>
      <c r="Z28" s="452"/>
      <c r="AA28" s="445" t="s">
        <v>18</v>
      </c>
      <c r="AB28" s="452"/>
      <c r="AC28" s="452"/>
      <c r="AD28" s="452"/>
      <c r="AE28" s="452"/>
      <c r="AF28" s="445" t="s">
        <v>18</v>
      </c>
      <c r="AG28" s="452"/>
      <c r="AH28" s="452"/>
      <c r="AI28" s="452"/>
      <c r="AJ28" s="454"/>
      <c r="AK28" s="979"/>
      <c r="AL28" s="452"/>
      <c r="AM28" s="452"/>
      <c r="AN28" s="452"/>
      <c r="AO28" s="452"/>
      <c r="AP28" s="454"/>
      <c r="AQ28" s="978"/>
      <c r="AR28" s="340"/>
      <c r="AS28" s="340"/>
      <c r="AT28" s="340"/>
      <c r="AU28" s="340"/>
      <c r="AV28" s="340"/>
      <c r="AW28" s="340"/>
      <c r="AX28" s="340"/>
      <c r="AY28" s="448"/>
      <c r="AZ28" s="340"/>
      <c r="BA28" s="340"/>
      <c r="BB28" s="340"/>
      <c r="BC28" s="340"/>
      <c r="BD28" s="340"/>
      <c r="BE28" s="340"/>
      <c r="BF28" s="340"/>
      <c r="BG28" s="340"/>
      <c r="BH28" s="340"/>
      <c r="BI28" s="340"/>
      <c r="BJ28" s="340"/>
      <c r="BK28" s="340"/>
      <c r="BL28" s="340"/>
      <c r="BM28" s="340"/>
      <c r="BN28" s="340"/>
      <c r="BO28" s="340"/>
      <c r="BP28" s="340"/>
      <c r="BQ28" s="448"/>
      <c r="BR28" s="317" t="s">
        <v>217</v>
      </c>
      <c r="BS28" s="317"/>
      <c r="BT28" s="317"/>
      <c r="BU28" s="317"/>
      <c r="BV28" s="317"/>
      <c r="BW28" s="317"/>
      <c r="BX28" s="317"/>
      <c r="BY28" s="401"/>
    </row>
    <row r="29" spans="1:77" s="11" customFormat="1" ht="9.75" customHeight="1">
      <c r="A29" s="1031"/>
      <c r="B29" s="1032"/>
      <c r="C29" s="1032"/>
      <c r="D29" s="1032"/>
      <c r="E29" s="1032"/>
      <c r="F29" s="1032"/>
      <c r="G29" s="509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532"/>
      <c r="U29" s="543"/>
      <c r="V29" s="544"/>
      <c r="W29" s="544"/>
      <c r="X29" s="544"/>
      <c r="Y29" s="544"/>
      <c r="Z29" s="544"/>
      <c r="AA29" s="506"/>
      <c r="AB29" s="544"/>
      <c r="AC29" s="544"/>
      <c r="AD29" s="544"/>
      <c r="AE29" s="544"/>
      <c r="AF29" s="506"/>
      <c r="AG29" s="544"/>
      <c r="AH29" s="544"/>
      <c r="AI29" s="544"/>
      <c r="AJ29" s="545"/>
      <c r="AK29" s="543"/>
      <c r="AL29" s="544"/>
      <c r="AM29" s="544"/>
      <c r="AN29" s="544"/>
      <c r="AO29" s="544"/>
      <c r="AP29" s="545"/>
      <c r="AQ29" s="1022"/>
      <c r="AR29" s="1023"/>
      <c r="AS29" s="1023"/>
      <c r="AT29" s="1023"/>
      <c r="AU29" s="1023"/>
      <c r="AV29" s="1023"/>
      <c r="AW29" s="1023"/>
      <c r="AX29" s="1023"/>
      <c r="AY29" s="1024"/>
      <c r="AZ29" s="1030"/>
      <c r="BA29" s="1030"/>
      <c r="BB29" s="1030"/>
      <c r="BC29" s="1030"/>
      <c r="BD29" s="1030"/>
      <c r="BE29" s="1030"/>
      <c r="BF29" s="1030"/>
      <c r="BG29" s="1030"/>
      <c r="BH29" s="1030"/>
      <c r="BI29" s="1030"/>
      <c r="BJ29" s="1030"/>
      <c r="BK29" s="1030"/>
      <c r="BL29" s="1030"/>
      <c r="BM29" s="1030"/>
      <c r="BN29" s="1030"/>
      <c r="BO29" s="1030"/>
      <c r="BP29" s="1030"/>
      <c r="BQ29" s="1024"/>
      <c r="BR29" s="317"/>
      <c r="BS29" s="317"/>
      <c r="BT29" s="317"/>
      <c r="BU29" s="317"/>
      <c r="BV29" s="317"/>
      <c r="BW29" s="317"/>
      <c r="BX29" s="317"/>
      <c r="BY29" s="597"/>
    </row>
    <row r="30" spans="1:77" s="11" customFormat="1" ht="9.75" customHeight="1">
      <c r="A30" s="1031"/>
      <c r="B30" s="1032"/>
      <c r="C30" s="1032"/>
      <c r="D30" s="1032"/>
      <c r="E30" s="1032"/>
      <c r="F30" s="1032"/>
      <c r="G30" s="509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532"/>
      <c r="U30" s="543"/>
      <c r="V30" s="544"/>
      <c r="W30" s="544"/>
      <c r="X30" s="544"/>
      <c r="Y30" s="544"/>
      <c r="Z30" s="544"/>
      <c r="AA30" s="506"/>
      <c r="AB30" s="544"/>
      <c r="AC30" s="544"/>
      <c r="AD30" s="544"/>
      <c r="AE30" s="544"/>
      <c r="AF30" s="506"/>
      <c r="AG30" s="544"/>
      <c r="AH30" s="544"/>
      <c r="AI30" s="544"/>
      <c r="AJ30" s="545"/>
      <c r="AK30" s="543"/>
      <c r="AL30" s="544"/>
      <c r="AM30" s="544"/>
      <c r="AN30" s="544"/>
      <c r="AO30" s="544"/>
      <c r="AP30" s="545"/>
      <c r="AQ30" s="1022"/>
      <c r="AR30" s="1023"/>
      <c r="AS30" s="1023"/>
      <c r="AT30" s="1023"/>
      <c r="AU30" s="1023"/>
      <c r="AV30" s="1023"/>
      <c r="AW30" s="1023"/>
      <c r="AX30" s="1023"/>
      <c r="AY30" s="1024"/>
      <c r="AZ30" s="1030"/>
      <c r="BA30" s="1030"/>
      <c r="BB30" s="1030"/>
      <c r="BC30" s="1030"/>
      <c r="BD30" s="1030"/>
      <c r="BE30" s="1030"/>
      <c r="BF30" s="1030"/>
      <c r="BG30" s="1030"/>
      <c r="BH30" s="1030"/>
      <c r="BI30" s="1030"/>
      <c r="BJ30" s="1030"/>
      <c r="BK30" s="1030"/>
      <c r="BL30" s="1030"/>
      <c r="BM30" s="1030"/>
      <c r="BN30" s="1030"/>
      <c r="BO30" s="1030"/>
      <c r="BP30" s="1030"/>
      <c r="BQ30" s="1024"/>
      <c r="BR30" s="317"/>
      <c r="BS30" s="317"/>
      <c r="BT30" s="317"/>
      <c r="BU30" s="317"/>
      <c r="BV30" s="317"/>
      <c r="BW30" s="317"/>
      <c r="BX30" s="317"/>
      <c r="BY30" s="597"/>
    </row>
    <row r="31" spans="1:77" s="11" customFormat="1" ht="9.75" customHeight="1">
      <c r="A31" s="464"/>
      <c r="B31" s="465"/>
      <c r="C31" s="465"/>
      <c r="D31" s="465"/>
      <c r="E31" s="465"/>
      <c r="F31" s="465"/>
      <c r="G31" s="321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322"/>
      <c r="U31" s="455"/>
      <c r="V31" s="453"/>
      <c r="W31" s="453"/>
      <c r="X31" s="453"/>
      <c r="Y31" s="453"/>
      <c r="Z31" s="453"/>
      <c r="AA31" s="446"/>
      <c r="AB31" s="453"/>
      <c r="AC31" s="453"/>
      <c r="AD31" s="453"/>
      <c r="AE31" s="453"/>
      <c r="AF31" s="446"/>
      <c r="AG31" s="453"/>
      <c r="AH31" s="453"/>
      <c r="AI31" s="453"/>
      <c r="AJ31" s="456"/>
      <c r="AK31" s="455"/>
      <c r="AL31" s="453"/>
      <c r="AM31" s="453"/>
      <c r="AN31" s="453"/>
      <c r="AO31" s="453"/>
      <c r="AP31" s="456"/>
      <c r="AQ31" s="449"/>
      <c r="AR31" s="450"/>
      <c r="AS31" s="450"/>
      <c r="AT31" s="450"/>
      <c r="AU31" s="450"/>
      <c r="AV31" s="450"/>
      <c r="AW31" s="450"/>
      <c r="AX31" s="450"/>
      <c r="AY31" s="451"/>
      <c r="AZ31" s="450"/>
      <c r="BA31" s="450"/>
      <c r="BB31" s="450"/>
      <c r="BC31" s="450"/>
      <c r="BD31" s="450"/>
      <c r="BE31" s="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1"/>
      <c r="BR31" s="317"/>
      <c r="BS31" s="317"/>
      <c r="BT31" s="317"/>
      <c r="BU31" s="317"/>
      <c r="BV31" s="317"/>
      <c r="BW31" s="317"/>
      <c r="BX31" s="317"/>
      <c r="BY31" s="597"/>
    </row>
    <row r="32" spans="1:77" s="11" customFormat="1" ht="9.75" customHeight="1">
      <c r="A32" s="389" t="s">
        <v>40</v>
      </c>
      <c r="B32" s="462"/>
      <c r="C32" s="462"/>
      <c r="D32" s="462"/>
      <c r="E32" s="462"/>
      <c r="F32" s="462"/>
      <c r="G32" s="389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5"/>
      <c r="U32" s="979"/>
      <c r="V32" s="452"/>
      <c r="W32" s="452"/>
      <c r="X32" s="452"/>
      <c r="Y32" s="452"/>
      <c r="Z32" s="452"/>
      <c r="AA32" s="445" t="s">
        <v>18</v>
      </c>
      <c r="AB32" s="452"/>
      <c r="AC32" s="452"/>
      <c r="AD32" s="452"/>
      <c r="AE32" s="452"/>
      <c r="AF32" s="445" t="s">
        <v>18</v>
      </c>
      <c r="AG32" s="452"/>
      <c r="AH32" s="452"/>
      <c r="AI32" s="452"/>
      <c r="AJ32" s="454"/>
      <c r="AK32" s="979"/>
      <c r="AL32" s="452"/>
      <c r="AM32" s="452"/>
      <c r="AN32" s="452"/>
      <c r="AO32" s="452"/>
      <c r="AP32" s="454"/>
      <c r="AQ32" s="978"/>
      <c r="AR32" s="340"/>
      <c r="AS32" s="340"/>
      <c r="AT32" s="340"/>
      <c r="AU32" s="340"/>
      <c r="AV32" s="340"/>
      <c r="AW32" s="340"/>
      <c r="AX32" s="340"/>
      <c r="AY32" s="448"/>
      <c r="AZ32" s="340"/>
      <c r="BA32" s="340"/>
      <c r="BB32" s="340"/>
      <c r="BC32" s="340"/>
      <c r="BD32" s="340"/>
      <c r="BE32" s="340"/>
      <c r="BF32" s="340"/>
      <c r="BG32" s="340"/>
      <c r="BH32" s="340"/>
      <c r="BI32" s="340"/>
      <c r="BJ32" s="340"/>
      <c r="BK32" s="340"/>
      <c r="BL32" s="340"/>
      <c r="BM32" s="340"/>
      <c r="BN32" s="340"/>
      <c r="BO32" s="340"/>
      <c r="BP32" s="340"/>
      <c r="BQ32" s="448"/>
      <c r="BR32" s="317" t="s">
        <v>217</v>
      </c>
      <c r="BS32" s="317"/>
      <c r="BT32" s="317"/>
      <c r="BU32" s="317"/>
      <c r="BV32" s="317"/>
      <c r="BW32" s="317"/>
      <c r="BX32" s="317"/>
      <c r="BY32" s="401"/>
    </row>
    <row r="33" spans="1:77" s="11" customFormat="1" ht="9.75" customHeight="1">
      <c r="A33" s="1031"/>
      <c r="B33" s="1032"/>
      <c r="C33" s="1032"/>
      <c r="D33" s="1032"/>
      <c r="E33" s="1032"/>
      <c r="F33" s="1032"/>
      <c r="G33" s="509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532"/>
      <c r="U33" s="543"/>
      <c r="V33" s="544"/>
      <c r="W33" s="544"/>
      <c r="X33" s="544"/>
      <c r="Y33" s="544"/>
      <c r="Z33" s="544"/>
      <c r="AA33" s="506"/>
      <c r="AB33" s="544"/>
      <c r="AC33" s="544"/>
      <c r="AD33" s="544"/>
      <c r="AE33" s="544"/>
      <c r="AF33" s="506"/>
      <c r="AG33" s="544"/>
      <c r="AH33" s="544"/>
      <c r="AI33" s="544"/>
      <c r="AJ33" s="545"/>
      <c r="AK33" s="543"/>
      <c r="AL33" s="544"/>
      <c r="AM33" s="544"/>
      <c r="AN33" s="544"/>
      <c r="AO33" s="544"/>
      <c r="AP33" s="545"/>
      <c r="AQ33" s="1022"/>
      <c r="AR33" s="1023"/>
      <c r="AS33" s="1023"/>
      <c r="AT33" s="1023"/>
      <c r="AU33" s="1023"/>
      <c r="AV33" s="1023"/>
      <c r="AW33" s="1023"/>
      <c r="AX33" s="1023"/>
      <c r="AY33" s="1024"/>
      <c r="AZ33" s="1030"/>
      <c r="BA33" s="1030"/>
      <c r="BB33" s="1030"/>
      <c r="BC33" s="1030"/>
      <c r="BD33" s="1030"/>
      <c r="BE33" s="1030"/>
      <c r="BF33" s="1030"/>
      <c r="BG33" s="1030"/>
      <c r="BH33" s="1030"/>
      <c r="BI33" s="1030"/>
      <c r="BJ33" s="1030"/>
      <c r="BK33" s="1030"/>
      <c r="BL33" s="1030"/>
      <c r="BM33" s="1030"/>
      <c r="BN33" s="1030"/>
      <c r="BO33" s="1030"/>
      <c r="BP33" s="1030"/>
      <c r="BQ33" s="1024"/>
      <c r="BR33" s="317"/>
      <c r="BS33" s="317"/>
      <c r="BT33" s="317"/>
      <c r="BU33" s="317"/>
      <c r="BV33" s="317"/>
      <c r="BW33" s="317"/>
      <c r="BX33" s="317"/>
      <c r="BY33" s="597"/>
    </row>
    <row r="34" spans="1:77" s="11" customFormat="1" ht="9.75" customHeight="1">
      <c r="A34" s="1031"/>
      <c r="B34" s="1032"/>
      <c r="C34" s="1032"/>
      <c r="D34" s="1032"/>
      <c r="E34" s="1032"/>
      <c r="F34" s="1032"/>
      <c r="G34" s="509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532"/>
      <c r="U34" s="543"/>
      <c r="V34" s="544"/>
      <c r="W34" s="544"/>
      <c r="X34" s="544"/>
      <c r="Y34" s="544"/>
      <c r="Z34" s="544"/>
      <c r="AA34" s="506"/>
      <c r="AB34" s="544"/>
      <c r="AC34" s="544"/>
      <c r="AD34" s="544"/>
      <c r="AE34" s="544"/>
      <c r="AF34" s="506"/>
      <c r="AG34" s="544"/>
      <c r="AH34" s="544"/>
      <c r="AI34" s="544"/>
      <c r="AJ34" s="545"/>
      <c r="AK34" s="543"/>
      <c r="AL34" s="544"/>
      <c r="AM34" s="544"/>
      <c r="AN34" s="544"/>
      <c r="AO34" s="544"/>
      <c r="AP34" s="545"/>
      <c r="AQ34" s="1022"/>
      <c r="AR34" s="1023"/>
      <c r="AS34" s="1023"/>
      <c r="AT34" s="1023"/>
      <c r="AU34" s="1023"/>
      <c r="AV34" s="1023"/>
      <c r="AW34" s="1023"/>
      <c r="AX34" s="1023"/>
      <c r="AY34" s="1024"/>
      <c r="AZ34" s="1030"/>
      <c r="BA34" s="1030"/>
      <c r="BB34" s="1030"/>
      <c r="BC34" s="1030"/>
      <c r="BD34" s="1030"/>
      <c r="BE34" s="1030"/>
      <c r="BF34" s="1030"/>
      <c r="BG34" s="1030"/>
      <c r="BH34" s="1030"/>
      <c r="BI34" s="1030"/>
      <c r="BJ34" s="1030"/>
      <c r="BK34" s="1030"/>
      <c r="BL34" s="1030"/>
      <c r="BM34" s="1030"/>
      <c r="BN34" s="1030"/>
      <c r="BO34" s="1030"/>
      <c r="BP34" s="1030"/>
      <c r="BQ34" s="1024"/>
      <c r="BR34" s="317"/>
      <c r="BS34" s="317"/>
      <c r="BT34" s="317"/>
      <c r="BU34" s="317"/>
      <c r="BV34" s="317"/>
      <c r="BW34" s="317"/>
      <c r="BX34" s="317"/>
      <c r="BY34" s="597"/>
    </row>
    <row r="35" spans="1:77" s="11" customFormat="1" ht="9.75" customHeight="1">
      <c r="A35" s="464"/>
      <c r="B35" s="465"/>
      <c r="C35" s="465"/>
      <c r="D35" s="465"/>
      <c r="E35" s="465"/>
      <c r="F35" s="465"/>
      <c r="G35" s="321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322"/>
      <c r="U35" s="455"/>
      <c r="V35" s="453"/>
      <c r="W35" s="453"/>
      <c r="X35" s="453"/>
      <c r="Y35" s="453"/>
      <c r="Z35" s="453"/>
      <c r="AA35" s="446"/>
      <c r="AB35" s="453"/>
      <c r="AC35" s="453"/>
      <c r="AD35" s="453"/>
      <c r="AE35" s="453"/>
      <c r="AF35" s="446"/>
      <c r="AG35" s="453"/>
      <c r="AH35" s="453"/>
      <c r="AI35" s="453"/>
      <c r="AJ35" s="456"/>
      <c r="AK35" s="455"/>
      <c r="AL35" s="453"/>
      <c r="AM35" s="453"/>
      <c r="AN35" s="453"/>
      <c r="AO35" s="453"/>
      <c r="AP35" s="456"/>
      <c r="AQ35" s="449"/>
      <c r="AR35" s="450"/>
      <c r="AS35" s="450"/>
      <c r="AT35" s="450"/>
      <c r="AU35" s="450"/>
      <c r="AV35" s="450"/>
      <c r="AW35" s="450"/>
      <c r="AX35" s="450"/>
      <c r="AY35" s="451"/>
      <c r="AZ35" s="450"/>
      <c r="BA35" s="450"/>
      <c r="BB35" s="450"/>
      <c r="BC35" s="450"/>
      <c r="BD35" s="450"/>
      <c r="BE35" s="450"/>
      <c r="BF35" s="450"/>
      <c r="BG35" s="450"/>
      <c r="BH35" s="450"/>
      <c r="BI35" s="450"/>
      <c r="BJ35" s="450"/>
      <c r="BK35" s="450"/>
      <c r="BL35" s="450"/>
      <c r="BM35" s="450"/>
      <c r="BN35" s="450"/>
      <c r="BO35" s="450"/>
      <c r="BP35" s="450"/>
      <c r="BQ35" s="451"/>
      <c r="BR35" s="317"/>
      <c r="BS35" s="317"/>
      <c r="BT35" s="317"/>
      <c r="BU35" s="317"/>
      <c r="BV35" s="317"/>
      <c r="BW35" s="317"/>
      <c r="BX35" s="317"/>
      <c r="BY35" s="597"/>
    </row>
    <row r="36" spans="1:77" s="11" customFormat="1" ht="9.75" customHeight="1">
      <c r="A36" s="389" t="s">
        <v>41</v>
      </c>
      <c r="B36" s="462"/>
      <c r="C36" s="462"/>
      <c r="D36" s="462"/>
      <c r="E36" s="462"/>
      <c r="F36" s="462"/>
      <c r="G36" s="389"/>
      <c r="H36" s="394"/>
      <c r="I36" s="394"/>
      <c r="J36" s="394"/>
      <c r="K36" s="394"/>
      <c r="L36" s="394"/>
      <c r="M36" s="394"/>
      <c r="N36" s="394"/>
      <c r="O36" s="394"/>
      <c r="P36" s="394"/>
      <c r="Q36" s="394"/>
      <c r="R36" s="394"/>
      <c r="S36" s="394"/>
      <c r="T36" s="395"/>
      <c r="U36" s="979"/>
      <c r="V36" s="452"/>
      <c r="W36" s="452"/>
      <c r="X36" s="452"/>
      <c r="Y36" s="452"/>
      <c r="Z36" s="452"/>
      <c r="AA36" s="445" t="s">
        <v>18</v>
      </c>
      <c r="AB36" s="452"/>
      <c r="AC36" s="452"/>
      <c r="AD36" s="452"/>
      <c r="AE36" s="452"/>
      <c r="AF36" s="445" t="s">
        <v>18</v>
      </c>
      <c r="AG36" s="452"/>
      <c r="AH36" s="452"/>
      <c r="AI36" s="452"/>
      <c r="AJ36" s="454"/>
      <c r="AK36" s="979"/>
      <c r="AL36" s="452"/>
      <c r="AM36" s="452"/>
      <c r="AN36" s="452"/>
      <c r="AO36" s="452"/>
      <c r="AP36" s="454"/>
      <c r="AQ36" s="978"/>
      <c r="AR36" s="340"/>
      <c r="AS36" s="340"/>
      <c r="AT36" s="340"/>
      <c r="AU36" s="340"/>
      <c r="AV36" s="340"/>
      <c r="AW36" s="340"/>
      <c r="AX36" s="340"/>
      <c r="AY36" s="448"/>
      <c r="AZ36" s="340"/>
      <c r="BA36" s="340"/>
      <c r="BB36" s="340"/>
      <c r="BC36" s="340"/>
      <c r="BD36" s="340"/>
      <c r="BE36" s="340"/>
      <c r="BF36" s="340"/>
      <c r="BG36" s="340"/>
      <c r="BH36" s="340"/>
      <c r="BI36" s="340"/>
      <c r="BJ36" s="340"/>
      <c r="BK36" s="340"/>
      <c r="BL36" s="340"/>
      <c r="BM36" s="340"/>
      <c r="BN36" s="340"/>
      <c r="BO36" s="340"/>
      <c r="BP36" s="340"/>
      <c r="BQ36" s="448"/>
      <c r="BR36" s="317" t="s">
        <v>217</v>
      </c>
      <c r="BS36" s="317"/>
      <c r="BT36" s="317"/>
      <c r="BU36" s="317"/>
      <c r="BV36" s="317"/>
      <c r="BW36" s="317"/>
      <c r="BX36" s="317"/>
      <c r="BY36" s="401"/>
    </row>
    <row r="37" spans="1:77" s="11" customFormat="1" ht="9.75" customHeight="1">
      <c r="A37" s="1031"/>
      <c r="B37" s="1032"/>
      <c r="C37" s="1032"/>
      <c r="D37" s="1032"/>
      <c r="E37" s="1032"/>
      <c r="F37" s="1032"/>
      <c r="G37" s="509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532"/>
      <c r="U37" s="543"/>
      <c r="V37" s="544"/>
      <c r="W37" s="544"/>
      <c r="X37" s="544"/>
      <c r="Y37" s="544"/>
      <c r="Z37" s="544"/>
      <c r="AA37" s="506"/>
      <c r="AB37" s="544"/>
      <c r="AC37" s="544"/>
      <c r="AD37" s="544"/>
      <c r="AE37" s="544"/>
      <c r="AF37" s="506"/>
      <c r="AG37" s="544"/>
      <c r="AH37" s="544"/>
      <c r="AI37" s="544"/>
      <c r="AJ37" s="545"/>
      <c r="AK37" s="543"/>
      <c r="AL37" s="544"/>
      <c r="AM37" s="544"/>
      <c r="AN37" s="544"/>
      <c r="AO37" s="544"/>
      <c r="AP37" s="545"/>
      <c r="AQ37" s="1022"/>
      <c r="AR37" s="1023"/>
      <c r="AS37" s="1023"/>
      <c r="AT37" s="1023"/>
      <c r="AU37" s="1023"/>
      <c r="AV37" s="1023"/>
      <c r="AW37" s="1023"/>
      <c r="AX37" s="1023"/>
      <c r="AY37" s="1024"/>
      <c r="AZ37" s="1030"/>
      <c r="BA37" s="1030"/>
      <c r="BB37" s="1030"/>
      <c r="BC37" s="1030"/>
      <c r="BD37" s="1030"/>
      <c r="BE37" s="1030"/>
      <c r="BF37" s="1030"/>
      <c r="BG37" s="1030"/>
      <c r="BH37" s="1030"/>
      <c r="BI37" s="1030"/>
      <c r="BJ37" s="1030"/>
      <c r="BK37" s="1030"/>
      <c r="BL37" s="1030"/>
      <c r="BM37" s="1030"/>
      <c r="BN37" s="1030"/>
      <c r="BO37" s="1030"/>
      <c r="BP37" s="1030"/>
      <c r="BQ37" s="1024"/>
      <c r="BR37" s="317"/>
      <c r="BS37" s="317"/>
      <c r="BT37" s="317"/>
      <c r="BU37" s="317"/>
      <c r="BV37" s="317"/>
      <c r="BW37" s="317"/>
      <c r="BX37" s="317"/>
      <c r="BY37" s="597"/>
    </row>
    <row r="38" spans="1:77" s="11" customFormat="1" ht="9.75" customHeight="1">
      <c r="A38" s="1031"/>
      <c r="B38" s="1032"/>
      <c r="C38" s="1032"/>
      <c r="D38" s="1032"/>
      <c r="E38" s="1032"/>
      <c r="F38" s="1032"/>
      <c r="G38" s="509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532"/>
      <c r="U38" s="543"/>
      <c r="V38" s="544"/>
      <c r="W38" s="544"/>
      <c r="X38" s="544"/>
      <c r="Y38" s="544"/>
      <c r="Z38" s="544"/>
      <c r="AA38" s="506"/>
      <c r="AB38" s="544"/>
      <c r="AC38" s="544"/>
      <c r="AD38" s="544"/>
      <c r="AE38" s="544"/>
      <c r="AF38" s="506"/>
      <c r="AG38" s="544"/>
      <c r="AH38" s="544"/>
      <c r="AI38" s="544"/>
      <c r="AJ38" s="545"/>
      <c r="AK38" s="543"/>
      <c r="AL38" s="544"/>
      <c r="AM38" s="544"/>
      <c r="AN38" s="544"/>
      <c r="AO38" s="544"/>
      <c r="AP38" s="545"/>
      <c r="AQ38" s="1022"/>
      <c r="AR38" s="1023"/>
      <c r="AS38" s="1023"/>
      <c r="AT38" s="1023"/>
      <c r="AU38" s="1023"/>
      <c r="AV38" s="1023"/>
      <c r="AW38" s="1023"/>
      <c r="AX38" s="1023"/>
      <c r="AY38" s="1024"/>
      <c r="AZ38" s="1030"/>
      <c r="BA38" s="1030"/>
      <c r="BB38" s="1030"/>
      <c r="BC38" s="1030"/>
      <c r="BD38" s="1030"/>
      <c r="BE38" s="1030"/>
      <c r="BF38" s="1030"/>
      <c r="BG38" s="1030"/>
      <c r="BH38" s="1030"/>
      <c r="BI38" s="1030"/>
      <c r="BJ38" s="1030"/>
      <c r="BK38" s="1030"/>
      <c r="BL38" s="1030"/>
      <c r="BM38" s="1030"/>
      <c r="BN38" s="1030"/>
      <c r="BO38" s="1030"/>
      <c r="BP38" s="1030"/>
      <c r="BQ38" s="1024"/>
      <c r="BR38" s="317"/>
      <c r="BS38" s="317"/>
      <c r="BT38" s="317"/>
      <c r="BU38" s="317"/>
      <c r="BV38" s="317"/>
      <c r="BW38" s="317"/>
      <c r="BX38" s="317"/>
      <c r="BY38" s="597"/>
    </row>
    <row r="39" spans="1:77" s="11" customFormat="1" ht="9.75" customHeight="1">
      <c r="A39" s="464"/>
      <c r="B39" s="465"/>
      <c r="C39" s="465"/>
      <c r="D39" s="465"/>
      <c r="E39" s="465"/>
      <c r="F39" s="465"/>
      <c r="G39" s="321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322"/>
      <c r="U39" s="455"/>
      <c r="V39" s="453"/>
      <c r="W39" s="453"/>
      <c r="X39" s="453"/>
      <c r="Y39" s="453"/>
      <c r="Z39" s="453"/>
      <c r="AA39" s="446"/>
      <c r="AB39" s="453"/>
      <c r="AC39" s="453"/>
      <c r="AD39" s="453"/>
      <c r="AE39" s="453"/>
      <c r="AF39" s="446"/>
      <c r="AG39" s="453"/>
      <c r="AH39" s="453"/>
      <c r="AI39" s="453"/>
      <c r="AJ39" s="456"/>
      <c r="AK39" s="455"/>
      <c r="AL39" s="453"/>
      <c r="AM39" s="453"/>
      <c r="AN39" s="453"/>
      <c r="AO39" s="453"/>
      <c r="AP39" s="456"/>
      <c r="AQ39" s="449"/>
      <c r="AR39" s="450"/>
      <c r="AS39" s="450"/>
      <c r="AT39" s="450"/>
      <c r="AU39" s="450"/>
      <c r="AV39" s="450"/>
      <c r="AW39" s="450"/>
      <c r="AX39" s="450"/>
      <c r="AY39" s="451"/>
      <c r="AZ39" s="450"/>
      <c r="BA39" s="450"/>
      <c r="BB39" s="450"/>
      <c r="BC39" s="450"/>
      <c r="BD39" s="450"/>
      <c r="BE39" s="450"/>
      <c r="BF39" s="450"/>
      <c r="BG39" s="450"/>
      <c r="BH39" s="450"/>
      <c r="BI39" s="450"/>
      <c r="BJ39" s="450"/>
      <c r="BK39" s="450"/>
      <c r="BL39" s="450"/>
      <c r="BM39" s="450"/>
      <c r="BN39" s="450"/>
      <c r="BO39" s="450"/>
      <c r="BP39" s="450"/>
      <c r="BQ39" s="451"/>
      <c r="BR39" s="317"/>
      <c r="BS39" s="317"/>
      <c r="BT39" s="317"/>
      <c r="BU39" s="317"/>
      <c r="BV39" s="317"/>
      <c r="BW39" s="317"/>
      <c r="BX39" s="317"/>
      <c r="BY39" s="597"/>
    </row>
    <row r="40" spans="1:77" s="11" customFormat="1" ht="9.75" customHeight="1">
      <c r="A40" s="389" t="s">
        <v>42</v>
      </c>
      <c r="B40" s="462"/>
      <c r="C40" s="462"/>
      <c r="D40" s="462"/>
      <c r="E40" s="462"/>
      <c r="F40" s="462"/>
      <c r="G40" s="389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4"/>
      <c r="T40" s="395"/>
      <c r="U40" s="979"/>
      <c r="V40" s="452"/>
      <c r="W40" s="452"/>
      <c r="X40" s="452"/>
      <c r="Y40" s="452"/>
      <c r="Z40" s="452"/>
      <c r="AA40" s="445" t="s">
        <v>18</v>
      </c>
      <c r="AB40" s="452"/>
      <c r="AC40" s="452"/>
      <c r="AD40" s="452"/>
      <c r="AE40" s="452"/>
      <c r="AF40" s="445" t="s">
        <v>18</v>
      </c>
      <c r="AG40" s="452"/>
      <c r="AH40" s="452"/>
      <c r="AI40" s="452"/>
      <c r="AJ40" s="454"/>
      <c r="AK40" s="979"/>
      <c r="AL40" s="452"/>
      <c r="AM40" s="452"/>
      <c r="AN40" s="452"/>
      <c r="AO40" s="452"/>
      <c r="AP40" s="454"/>
      <c r="AQ40" s="978"/>
      <c r="AR40" s="340"/>
      <c r="AS40" s="340"/>
      <c r="AT40" s="340"/>
      <c r="AU40" s="340"/>
      <c r="AV40" s="340"/>
      <c r="AW40" s="340"/>
      <c r="AX40" s="340"/>
      <c r="AY40" s="448"/>
      <c r="AZ40" s="340"/>
      <c r="BA40" s="340"/>
      <c r="BB40" s="340"/>
      <c r="BC40" s="340"/>
      <c r="BD40" s="340"/>
      <c r="BE40" s="340"/>
      <c r="BF40" s="340"/>
      <c r="BG40" s="340"/>
      <c r="BH40" s="340"/>
      <c r="BI40" s="340"/>
      <c r="BJ40" s="340"/>
      <c r="BK40" s="340"/>
      <c r="BL40" s="340"/>
      <c r="BM40" s="340"/>
      <c r="BN40" s="340"/>
      <c r="BO40" s="340"/>
      <c r="BP40" s="340"/>
      <c r="BQ40" s="448"/>
      <c r="BR40" s="317" t="s">
        <v>217</v>
      </c>
      <c r="BS40" s="317"/>
      <c r="BT40" s="317"/>
      <c r="BU40" s="317"/>
      <c r="BV40" s="317"/>
      <c r="BW40" s="317"/>
      <c r="BX40" s="317"/>
      <c r="BY40" s="401"/>
    </row>
    <row r="41" spans="1:77" s="11" customFormat="1" ht="9.75" customHeight="1">
      <c r="A41" s="1031"/>
      <c r="B41" s="1032"/>
      <c r="C41" s="1032"/>
      <c r="D41" s="1032"/>
      <c r="E41" s="1032"/>
      <c r="F41" s="1032"/>
      <c r="G41" s="509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532"/>
      <c r="U41" s="543"/>
      <c r="V41" s="544"/>
      <c r="W41" s="544"/>
      <c r="X41" s="544"/>
      <c r="Y41" s="544"/>
      <c r="Z41" s="544"/>
      <c r="AA41" s="506"/>
      <c r="AB41" s="544"/>
      <c r="AC41" s="544"/>
      <c r="AD41" s="544"/>
      <c r="AE41" s="544"/>
      <c r="AF41" s="506"/>
      <c r="AG41" s="544"/>
      <c r="AH41" s="544"/>
      <c r="AI41" s="544"/>
      <c r="AJ41" s="545"/>
      <c r="AK41" s="543"/>
      <c r="AL41" s="544"/>
      <c r="AM41" s="544"/>
      <c r="AN41" s="544"/>
      <c r="AO41" s="544"/>
      <c r="AP41" s="545"/>
      <c r="AQ41" s="1022"/>
      <c r="AR41" s="1023"/>
      <c r="AS41" s="1023"/>
      <c r="AT41" s="1023"/>
      <c r="AU41" s="1023"/>
      <c r="AV41" s="1023"/>
      <c r="AW41" s="1023"/>
      <c r="AX41" s="1023"/>
      <c r="AY41" s="1024"/>
      <c r="AZ41" s="1030"/>
      <c r="BA41" s="1030"/>
      <c r="BB41" s="1030"/>
      <c r="BC41" s="1030"/>
      <c r="BD41" s="1030"/>
      <c r="BE41" s="1030"/>
      <c r="BF41" s="1030"/>
      <c r="BG41" s="1030"/>
      <c r="BH41" s="1030"/>
      <c r="BI41" s="1030"/>
      <c r="BJ41" s="1030"/>
      <c r="BK41" s="1030"/>
      <c r="BL41" s="1030"/>
      <c r="BM41" s="1030"/>
      <c r="BN41" s="1030"/>
      <c r="BO41" s="1030"/>
      <c r="BP41" s="1030"/>
      <c r="BQ41" s="1024"/>
      <c r="BR41" s="317"/>
      <c r="BS41" s="317"/>
      <c r="BT41" s="317"/>
      <c r="BU41" s="317"/>
      <c r="BV41" s="317"/>
      <c r="BW41" s="317"/>
      <c r="BX41" s="317"/>
      <c r="BY41" s="597"/>
    </row>
    <row r="42" spans="1:77" s="11" customFormat="1" ht="9.75" customHeight="1">
      <c r="A42" s="1031"/>
      <c r="B42" s="1032"/>
      <c r="C42" s="1032"/>
      <c r="D42" s="1032"/>
      <c r="E42" s="1032"/>
      <c r="F42" s="1032"/>
      <c r="G42" s="509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532"/>
      <c r="U42" s="543"/>
      <c r="V42" s="544"/>
      <c r="W42" s="544"/>
      <c r="X42" s="544"/>
      <c r="Y42" s="544"/>
      <c r="Z42" s="544"/>
      <c r="AA42" s="506"/>
      <c r="AB42" s="544"/>
      <c r="AC42" s="544"/>
      <c r="AD42" s="544"/>
      <c r="AE42" s="544"/>
      <c r="AF42" s="506"/>
      <c r="AG42" s="544"/>
      <c r="AH42" s="544"/>
      <c r="AI42" s="544"/>
      <c r="AJ42" s="545"/>
      <c r="AK42" s="543"/>
      <c r="AL42" s="544"/>
      <c r="AM42" s="544"/>
      <c r="AN42" s="544"/>
      <c r="AO42" s="544"/>
      <c r="AP42" s="545"/>
      <c r="AQ42" s="1022"/>
      <c r="AR42" s="1023"/>
      <c r="AS42" s="1023"/>
      <c r="AT42" s="1023"/>
      <c r="AU42" s="1023"/>
      <c r="AV42" s="1023"/>
      <c r="AW42" s="1023"/>
      <c r="AX42" s="1023"/>
      <c r="AY42" s="1024"/>
      <c r="AZ42" s="1030"/>
      <c r="BA42" s="1030"/>
      <c r="BB42" s="1030"/>
      <c r="BC42" s="1030"/>
      <c r="BD42" s="1030"/>
      <c r="BE42" s="1030"/>
      <c r="BF42" s="1030"/>
      <c r="BG42" s="1030"/>
      <c r="BH42" s="1030"/>
      <c r="BI42" s="1030"/>
      <c r="BJ42" s="1030"/>
      <c r="BK42" s="1030"/>
      <c r="BL42" s="1030"/>
      <c r="BM42" s="1030"/>
      <c r="BN42" s="1030"/>
      <c r="BO42" s="1030"/>
      <c r="BP42" s="1030"/>
      <c r="BQ42" s="1024"/>
      <c r="BR42" s="317"/>
      <c r="BS42" s="317"/>
      <c r="BT42" s="317"/>
      <c r="BU42" s="317"/>
      <c r="BV42" s="317"/>
      <c r="BW42" s="317"/>
      <c r="BX42" s="317"/>
      <c r="BY42" s="597"/>
    </row>
    <row r="43" spans="1:77" s="11" customFormat="1" ht="9.75" customHeight="1">
      <c r="A43" s="464"/>
      <c r="B43" s="465"/>
      <c r="C43" s="465"/>
      <c r="D43" s="465"/>
      <c r="E43" s="465"/>
      <c r="F43" s="465"/>
      <c r="G43" s="321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322"/>
      <c r="U43" s="455"/>
      <c r="V43" s="453"/>
      <c r="W43" s="453"/>
      <c r="X43" s="453"/>
      <c r="Y43" s="453"/>
      <c r="Z43" s="453"/>
      <c r="AA43" s="446"/>
      <c r="AB43" s="453"/>
      <c r="AC43" s="453"/>
      <c r="AD43" s="453"/>
      <c r="AE43" s="453"/>
      <c r="AF43" s="446"/>
      <c r="AG43" s="453"/>
      <c r="AH43" s="453"/>
      <c r="AI43" s="453"/>
      <c r="AJ43" s="456"/>
      <c r="AK43" s="455"/>
      <c r="AL43" s="453"/>
      <c r="AM43" s="453"/>
      <c r="AN43" s="453"/>
      <c r="AO43" s="453"/>
      <c r="AP43" s="456"/>
      <c r="AQ43" s="449"/>
      <c r="AR43" s="450"/>
      <c r="AS43" s="450"/>
      <c r="AT43" s="450"/>
      <c r="AU43" s="450"/>
      <c r="AV43" s="450"/>
      <c r="AW43" s="450"/>
      <c r="AX43" s="450"/>
      <c r="AY43" s="451"/>
      <c r="AZ43" s="450"/>
      <c r="BA43" s="450"/>
      <c r="BB43" s="450"/>
      <c r="BC43" s="450"/>
      <c r="BD43" s="450"/>
      <c r="BE43" s="450"/>
      <c r="BF43" s="450"/>
      <c r="BG43" s="450"/>
      <c r="BH43" s="450"/>
      <c r="BI43" s="450"/>
      <c r="BJ43" s="450"/>
      <c r="BK43" s="450"/>
      <c r="BL43" s="450"/>
      <c r="BM43" s="450"/>
      <c r="BN43" s="450"/>
      <c r="BO43" s="450"/>
      <c r="BP43" s="450"/>
      <c r="BQ43" s="451"/>
      <c r="BR43" s="317"/>
      <c r="BS43" s="317"/>
      <c r="BT43" s="317"/>
      <c r="BU43" s="317"/>
      <c r="BV43" s="317"/>
      <c r="BW43" s="317"/>
      <c r="BX43" s="317"/>
      <c r="BY43" s="597"/>
    </row>
    <row r="44" spans="1:77" s="11" customFormat="1" ht="9.75" customHeight="1">
      <c r="A44" s="389" t="s">
        <v>43</v>
      </c>
      <c r="B44" s="462"/>
      <c r="C44" s="462"/>
      <c r="D44" s="462"/>
      <c r="E44" s="462"/>
      <c r="F44" s="462"/>
      <c r="G44" s="389"/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5"/>
      <c r="U44" s="979"/>
      <c r="V44" s="452"/>
      <c r="W44" s="452"/>
      <c r="X44" s="452"/>
      <c r="Y44" s="452"/>
      <c r="Z44" s="452"/>
      <c r="AA44" s="445" t="s">
        <v>18</v>
      </c>
      <c r="AB44" s="452"/>
      <c r="AC44" s="452"/>
      <c r="AD44" s="452"/>
      <c r="AE44" s="452"/>
      <c r="AF44" s="445" t="s">
        <v>18</v>
      </c>
      <c r="AG44" s="452"/>
      <c r="AH44" s="452"/>
      <c r="AI44" s="452"/>
      <c r="AJ44" s="454"/>
      <c r="AK44" s="979"/>
      <c r="AL44" s="452"/>
      <c r="AM44" s="452"/>
      <c r="AN44" s="452"/>
      <c r="AO44" s="452"/>
      <c r="AP44" s="454"/>
      <c r="AQ44" s="978"/>
      <c r="AR44" s="340"/>
      <c r="AS44" s="340"/>
      <c r="AT44" s="340"/>
      <c r="AU44" s="340"/>
      <c r="AV44" s="340"/>
      <c r="AW44" s="340"/>
      <c r="AX44" s="340"/>
      <c r="AY44" s="448"/>
      <c r="AZ44" s="340"/>
      <c r="BA44" s="340"/>
      <c r="BB44" s="340"/>
      <c r="BC44" s="340"/>
      <c r="BD44" s="340"/>
      <c r="BE44" s="340"/>
      <c r="BF44" s="340"/>
      <c r="BG44" s="340"/>
      <c r="BH44" s="340"/>
      <c r="BI44" s="340"/>
      <c r="BJ44" s="340"/>
      <c r="BK44" s="340"/>
      <c r="BL44" s="340"/>
      <c r="BM44" s="340"/>
      <c r="BN44" s="340"/>
      <c r="BO44" s="340"/>
      <c r="BP44" s="340"/>
      <c r="BQ44" s="448"/>
      <c r="BR44" s="317" t="s">
        <v>217</v>
      </c>
      <c r="BS44" s="317"/>
      <c r="BT44" s="317"/>
      <c r="BU44" s="317"/>
      <c r="BV44" s="317"/>
      <c r="BW44" s="317"/>
      <c r="BX44" s="317"/>
      <c r="BY44" s="401"/>
    </row>
    <row r="45" spans="1:77" s="11" customFormat="1" ht="9.75" customHeight="1">
      <c r="A45" s="1031"/>
      <c r="B45" s="1032"/>
      <c r="C45" s="1032"/>
      <c r="D45" s="1032"/>
      <c r="E45" s="1032"/>
      <c r="F45" s="1032"/>
      <c r="G45" s="509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532"/>
      <c r="U45" s="543"/>
      <c r="V45" s="544"/>
      <c r="W45" s="544"/>
      <c r="X45" s="544"/>
      <c r="Y45" s="544"/>
      <c r="Z45" s="544"/>
      <c r="AA45" s="506"/>
      <c r="AB45" s="544"/>
      <c r="AC45" s="544"/>
      <c r="AD45" s="544"/>
      <c r="AE45" s="544"/>
      <c r="AF45" s="506"/>
      <c r="AG45" s="544"/>
      <c r="AH45" s="544"/>
      <c r="AI45" s="544"/>
      <c r="AJ45" s="545"/>
      <c r="AK45" s="543"/>
      <c r="AL45" s="544"/>
      <c r="AM45" s="544"/>
      <c r="AN45" s="544"/>
      <c r="AO45" s="544"/>
      <c r="AP45" s="545"/>
      <c r="AQ45" s="1022"/>
      <c r="AR45" s="1023"/>
      <c r="AS45" s="1023"/>
      <c r="AT45" s="1023"/>
      <c r="AU45" s="1023"/>
      <c r="AV45" s="1023"/>
      <c r="AW45" s="1023"/>
      <c r="AX45" s="1023"/>
      <c r="AY45" s="1024"/>
      <c r="AZ45" s="1030"/>
      <c r="BA45" s="1030"/>
      <c r="BB45" s="1030"/>
      <c r="BC45" s="1030"/>
      <c r="BD45" s="1030"/>
      <c r="BE45" s="1030"/>
      <c r="BF45" s="1030"/>
      <c r="BG45" s="1030"/>
      <c r="BH45" s="1030"/>
      <c r="BI45" s="1030"/>
      <c r="BJ45" s="1030"/>
      <c r="BK45" s="1030"/>
      <c r="BL45" s="1030"/>
      <c r="BM45" s="1030"/>
      <c r="BN45" s="1030"/>
      <c r="BO45" s="1030"/>
      <c r="BP45" s="1030"/>
      <c r="BQ45" s="1024"/>
      <c r="BR45" s="317"/>
      <c r="BS45" s="317"/>
      <c r="BT45" s="317"/>
      <c r="BU45" s="317"/>
      <c r="BV45" s="317"/>
      <c r="BW45" s="317"/>
      <c r="BX45" s="317"/>
      <c r="BY45" s="597"/>
    </row>
    <row r="46" spans="1:77" s="11" customFormat="1" ht="9.75" customHeight="1">
      <c r="A46" s="1031"/>
      <c r="B46" s="1032"/>
      <c r="C46" s="1032"/>
      <c r="D46" s="1032"/>
      <c r="E46" s="1032"/>
      <c r="F46" s="1032"/>
      <c r="G46" s="509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532"/>
      <c r="U46" s="543"/>
      <c r="V46" s="544"/>
      <c r="W46" s="544"/>
      <c r="X46" s="544"/>
      <c r="Y46" s="544"/>
      <c r="Z46" s="544"/>
      <c r="AA46" s="506"/>
      <c r="AB46" s="544"/>
      <c r="AC46" s="544"/>
      <c r="AD46" s="544"/>
      <c r="AE46" s="544"/>
      <c r="AF46" s="506"/>
      <c r="AG46" s="544"/>
      <c r="AH46" s="544"/>
      <c r="AI46" s="544"/>
      <c r="AJ46" s="545"/>
      <c r="AK46" s="543"/>
      <c r="AL46" s="544"/>
      <c r="AM46" s="544"/>
      <c r="AN46" s="544"/>
      <c r="AO46" s="544"/>
      <c r="AP46" s="545"/>
      <c r="AQ46" s="1022"/>
      <c r="AR46" s="1023"/>
      <c r="AS46" s="1023"/>
      <c r="AT46" s="1023"/>
      <c r="AU46" s="1023"/>
      <c r="AV46" s="1023"/>
      <c r="AW46" s="1023"/>
      <c r="AX46" s="1023"/>
      <c r="AY46" s="1024"/>
      <c r="AZ46" s="1030"/>
      <c r="BA46" s="1030"/>
      <c r="BB46" s="1030"/>
      <c r="BC46" s="1030"/>
      <c r="BD46" s="1030"/>
      <c r="BE46" s="1030"/>
      <c r="BF46" s="1030"/>
      <c r="BG46" s="1030"/>
      <c r="BH46" s="1030"/>
      <c r="BI46" s="1030"/>
      <c r="BJ46" s="1030"/>
      <c r="BK46" s="1030"/>
      <c r="BL46" s="1030"/>
      <c r="BM46" s="1030"/>
      <c r="BN46" s="1030"/>
      <c r="BO46" s="1030"/>
      <c r="BP46" s="1030"/>
      <c r="BQ46" s="1024"/>
      <c r="BR46" s="317"/>
      <c r="BS46" s="317"/>
      <c r="BT46" s="317"/>
      <c r="BU46" s="317"/>
      <c r="BV46" s="317"/>
      <c r="BW46" s="317"/>
      <c r="BX46" s="317"/>
      <c r="BY46" s="597"/>
    </row>
    <row r="47" spans="1:77" s="11" customFormat="1" ht="9.75" customHeight="1">
      <c r="A47" s="464"/>
      <c r="B47" s="465"/>
      <c r="C47" s="465"/>
      <c r="D47" s="465"/>
      <c r="E47" s="465"/>
      <c r="F47" s="465"/>
      <c r="G47" s="321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322"/>
      <c r="U47" s="455"/>
      <c r="V47" s="453"/>
      <c r="W47" s="453"/>
      <c r="X47" s="453"/>
      <c r="Y47" s="453"/>
      <c r="Z47" s="453"/>
      <c r="AA47" s="446"/>
      <c r="AB47" s="453"/>
      <c r="AC47" s="453"/>
      <c r="AD47" s="453"/>
      <c r="AE47" s="453"/>
      <c r="AF47" s="446"/>
      <c r="AG47" s="453"/>
      <c r="AH47" s="453"/>
      <c r="AI47" s="453"/>
      <c r="AJ47" s="456"/>
      <c r="AK47" s="455"/>
      <c r="AL47" s="453"/>
      <c r="AM47" s="453"/>
      <c r="AN47" s="453"/>
      <c r="AO47" s="453"/>
      <c r="AP47" s="456"/>
      <c r="AQ47" s="449"/>
      <c r="AR47" s="450"/>
      <c r="AS47" s="450"/>
      <c r="AT47" s="450"/>
      <c r="AU47" s="450"/>
      <c r="AV47" s="450"/>
      <c r="AW47" s="450"/>
      <c r="AX47" s="450"/>
      <c r="AY47" s="451"/>
      <c r="AZ47" s="450"/>
      <c r="BA47" s="450"/>
      <c r="BB47" s="450"/>
      <c r="BC47" s="450"/>
      <c r="BD47" s="450"/>
      <c r="BE47" s="450"/>
      <c r="BF47" s="450"/>
      <c r="BG47" s="450"/>
      <c r="BH47" s="450"/>
      <c r="BI47" s="450"/>
      <c r="BJ47" s="450"/>
      <c r="BK47" s="450"/>
      <c r="BL47" s="450"/>
      <c r="BM47" s="450"/>
      <c r="BN47" s="450"/>
      <c r="BO47" s="450"/>
      <c r="BP47" s="450"/>
      <c r="BQ47" s="451"/>
      <c r="BR47" s="317"/>
      <c r="BS47" s="317"/>
      <c r="BT47" s="317"/>
      <c r="BU47" s="317"/>
      <c r="BV47" s="317"/>
      <c r="BW47" s="317"/>
      <c r="BX47" s="317"/>
      <c r="BY47" s="597"/>
    </row>
    <row r="48" spans="1:77" s="11" customFormat="1" ht="9.75" customHeight="1">
      <c r="A48" s="542" t="s">
        <v>204</v>
      </c>
      <c r="B48" s="462"/>
      <c r="C48" s="462"/>
      <c r="D48" s="462"/>
      <c r="E48" s="462"/>
      <c r="F48" s="462"/>
      <c r="G48" s="389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5"/>
      <c r="U48" s="979"/>
      <c r="V48" s="452"/>
      <c r="W48" s="452"/>
      <c r="X48" s="452"/>
      <c r="Y48" s="452"/>
      <c r="Z48" s="452"/>
      <c r="AA48" s="445" t="s">
        <v>18</v>
      </c>
      <c r="AB48" s="452"/>
      <c r="AC48" s="452"/>
      <c r="AD48" s="452"/>
      <c r="AE48" s="452"/>
      <c r="AF48" s="445" t="s">
        <v>18</v>
      </c>
      <c r="AG48" s="452"/>
      <c r="AH48" s="452"/>
      <c r="AI48" s="452"/>
      <c r="AJ48" s="454"/>
      <c r="AK48" s="979"/>
      <c r="AL48" s="452"/>
      <c r="AM48" s="452"/>
      <c r="AN48" s="452"/>
      <c r="AO48" s="452"/>
      <c r="AP48" s="454"/>
      <c r="AQ48" s="978"/>
      <c r="AR48" s="340"/>
      <c r="AS48" s="340"/>
      <c r="AT48" s="340"/>
      <c r="AU48" s="340"/>
      <c r="AV48" s="340"/>
      <c r="AW48" s="340"/>
      <c r="AX48" s="340"/>
      <c r="AY48" s="448"/>
      <c r="AZ48" s="340"/>
      <c r="BA48" s="340"/>
      <c r="BB48" s="340"/>
      <c r="BC48" s="340"/>
      <c r="BD48" s="340"/>
      <c r="BE48" s="340"/>
      <c r="BF48" s="340"/>
      <c r="BG48" s="340"/>
      <c r="BH48" s="340"/>
      <c r="BI48" s="340"/>
      <c r="BJ48" s="340"/>
      <c r="BK48" s="340"/>
      <c r="BL48" s="340"/>
      <c r="BM48" s="340"/>
      <c r="BN48" s="340"/>
      <c r="BO48" s="340"/>
      <c r="BP48" s="340"/>
      <c r="BQ48" s="448"/>
      <c r="BR48" s="317" t="s">
        <v>217</v>
      </c>
      <c r="BS48" s="317"/>
      <c r="BT48" s="317"/>
      <c r="BU48" s="317"/>
      <c r="BV48" s="317"/>
      <c r="BW48" s="317"/>
      <c r="BX48" s="317"/>
      <c r="BY48" s="401"/>
    </row>
    <row r="49" spans="1:77" s="11" customFormat="1" ht="9.75" customHeight="1">
      <c r="A49" s="1031"/>
      <c r="B49" s="1032"/>
      <c r="C49" s="1032"/>
      <c r="D49" s="1032"/>
      <c r="E49" s="1032"/>
      <c r="F49" s="1032"/>
      <c r="G49" s="509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532"/>
      <c r="U49" s="543"/>
      <c r="V49" s="544"/>
      <c r="W49" s="544"/>
      <c r="X49" s="544"/>
      <c r="Y49" s="544"/>
      <c r="Z49" s="544"/>
      <c r="AA49" s="506"/>
      <c r="AB49" s="544"/>
      <c r="AC49" s="544"/>
      <c r="AD49" s="544"/>
      <c r="AE49" s="544"/>
      <c r="AF49" s="506"/>
      <c r="AG49" s="544"/>
      <c r="AH49" s="544"/>
      <c r="AI49" s="544"/>
      <c r="AJ49" s="545"/>
      <c r="AK49" s="543"/>
      <c r="AL49" s="544"/>
      <c r="AM49" s="544"/>
      <c r="AN49" s="544"/>
      <c r="AO49" s="544"/>
      <c r="AP49" s="545"/>
      <c r="AQ49" s="1022"/>
      <c r="AR49" s="1023"/>
      <c r="AS49" s="1023"/>
      <c r="AT49" s="1023"/>
      <c r="AU49" s="1023"/>
      <c r="AV49" s="1023"/>
      <c r="AW49" s="1023"/>
      <c r="AX49" s="1023"/>
      <c r="AY49" s="1024"/>
      <c r="AZ49" s="1030"/>
      <c r="BA49" s="1030"/>
      <c r="BB49" s="1030"/>
      <c r="BC49" s="1030"/>
      <c r="BD49" s="1030"/>
      <c r="BE49" s="1030"/>
      <c r="BF49" s="1030"/>
      <c r="BG49" s="1030"/>
      <c r="BH49" s="1030"/>
      <c r="BI49" s="1030"/>
      <c r="BJ49" s="1030"/>
      <c r="BK49" s="1030"/>
      <c r="BL49" s="1030"/>
      <c r="BM49" s="1030"/>
      <c r="BN49" s="1030"/>
      <c r="BO49" s="1030"/>
      <c r="BP49" s="1030"/>
      <c r="BQ49" s="1024"/>
      <c r="BR49" s="317"/>
      <c r="BS49" s="317"/>
      <c r="BT49" s="317"/>
      <c r="BU49" s="317"/>
      <c r="BV49" s="317"/>
      <c r="BW49" s="317"/>
      <c r="BX49" s="317"/>
      <c r="BY49" s="597"/>
    </row>
    <row r="50" spans="1:77" s="11" customFormat="1" ht="9.75" customHeight="1">
      <c r="A50" s="1031"/>
      <c r="B50" s="1032"/>
      <c r="C50" s="1032"/>
      <c r="D50" s="1032"/>
      <c r="E50" s="1032"/>
      <c r="F50" s="1032"/>
      <c r="G50" s="509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532"/>
      <c r="U50" s="543"/>
      <c r="V50" s="544"/>
      <c r="W50" s="544"/>
      <c r="X50" s="544"/>
      <c r="Y50" s="544"/>
      <c r="Z50" s="544"/>
      <c r="AA50" s="506"/>
      <c r="AB50" s="544"/>
      <c r="AC50" s="544"/>
      <c r="AD50" s="544"/>
      <c r="AE50" s="544"/>
      <c r="AF50" s="506"/>
      <c r="AG50" s="544"/>
      <c r="AH50" s="544"/>
      <c r="AI50" s="544"/>
      <c r="AJ50" s="545"/>
      <c r="AK50" s="543"/>
      <c r="AL50" s="544"/>
      <c r="AM50" s="544"/>
      <c r="AN50" s="544"/>
      <c r="AO50" s="544"/>
      <c r="AP50" s="545"/>
      <c r="AQ50" s="1022"/>
      <c r="AR50" s="1023"/>
      <c r="AS50" s="1023"/>
      <c r="AT50" s="1023"/>
      <c r="AU50" s="1023"/>
      <c r="AV50" s="1023"/>
      <c r="AW50" s="1023"/>
      <c r="AX50" s="1023"/>
      <c r="AY50" s="1024"/>
      <c r="AZ50" s="1030"/>
      <c r="BA50" s="1030"/>
      <c r="BB50" s="1030"/>
      <c r="BC50" s="1030"/>
      <c r="BD50" s="1030"/>
      <c r="BE50" s="1030"/>
      <c r="BF50" s="1030"/>
      <c r="BG50" s="1030"/>
      <c r="BH50" s="1030"/>
      <c r="BI50" s="1030"/>
      <c r="BJ50" s="1030"/>
      <c r="BK50" s="1030"/>
      <c r="BL50" s="1030"/>
      <c r="BM50" s="1030"/>
      <c r="BN50" s="1030"/>
      <c r="BO50" s="1030"/>
      <c r="BP50" s="1030"/>
      <c r="BQ50" s="1024"/>
      <c r="BR50" s="317"/>
      <c r="BS50" s="317"/>
      <c r="BT50" s="317"/>
      <c r="BU50" s="317"/>
      <c r="BV50" s="317"/>
      <c r="BW50" s="317"/>
      <c r="BX50" s="317"/>
      <c r="BY50" s="597"/>
    </row>
    <row r="51" spans="1:77" s="11" customFormat="1" ht="9.75" customHeight="1">
      <c r="A51" s="464"/>
      <c r="B51" s="465"/>
      <c r="C51" s="465"/>
      <c r="D51" s="465"/>
      <c r="E51" s="465"/>
      <c r="F51" s="465"/>
      <c r="G51" s="321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322"/>
      <c r="U51" s="455"/>
      <c r="V51" s="453"/>
      <c r="W51" s="453"/>
      <c r="X51" s="453"/>
      <c r="Y51" s="453"/>
      <c r="Z51" s="453"/>
      <c r="AA51" s="446"/>
      <c r="AB51" s="453"/>
      <c r="AC51" s="453"/>
      <c r="AD51" s="453"/>
      <c r="AE51" s="453"/>
      <c r="AF51" s="446"/>
      <c r="AG51" s="453"/>
      <c r="AH51" s="453"/>
      <c r="AI51" s="453"/>
      <c r="AJ51" s="456"/>
      <c r="AK51" s="455"/>
      <c r="AL51" s="453"/>
      <c r="AM51" s="453"/>
      <c r="AN51" s="453"/>
      <c r="AO51" s="453"/>
      <c r="AP51" s="456"/>
      <c r="AQ51" s="449"/>
      <c r="AR51" s="450"/>
      <c r="AS51" s="450"/>
      <c r="AT51" s="450"/>
      <c r="AU51" s="450"/>
      <c r="AV51" s="450"/>
      <c r="AW51" s="450"/>
      <c r="AX51" s="450"/>
      <c r="AY51" s="451"/>
      <c r="AZ51" s="450"/>
      <c r="BA51" s="450"/>
      <c r="BB51" s="450"/>
      <c r="BC51" s="450"/>
      <c r="BD51" s="450"/>
      <c r="BE51" s="450"/>
      <c r="BF51" s="450"/>
      <c r="BG51" s="450"/>
      <c r="BH51" s="450"/>
      <c r="BI51" s="450"/>
      <c r="BJ51" s="450"/>
      <c r="BK51" s="450"/>
      <c r="BL51" s="450"/>
      <c r="BM51" s="450"/>
      <c r="BN51" s="450"/>
      <c r="BO51" s="450"/>
      <c r="BP51" s="450"/>
      <c r="BQ51" s="451"/>
      <c r="BR51" s="317"/>
      <c r="BS51" s="317"/>
      <c r="BT51" s="317"/>
      <c r="BU51" s="317"/>
      <c r="BV51" s="317"/>
      <c r="BW51" s="317"/>
      <c r="BX51" s="317"/>
      <c r="BY51" s="597"/>
    </row>
    <row r="52" spans="1:77" s="11" customFormat="1" ht="9.75" customHeight="1">
      <c r="A52" s="542" t="s">
        <v>204</v>
      </c>
      <c r="B52" s="462"/>
      <c r="C52" s="462"/>
      <c r="D52" s="462"/>
      <c r="E52" s="462"/>
      <c r="F52" s="462"/>
      <c r="G52" s="389"/>
      <c r="H52" s="394"/>
      <c r="I52" s="394"/>
      <c r="J52" s="394"/>
      <c r="K52" s="394"/>
      <c r="L52" s="394"/>
      <c r="M52" s="394"/>
      <c r="N52" s="394"/>
      <c r="O52" s="394"/>
      <c r="P52" s="394"/>
      <c r="Q52" s="394"/>
      <c r="R52" s="394"/>
      <c r="S52" s="394"/>
      <c r="T52" s="395"/>
      <c r="U52" s="979"/>
      <c r="V52" s="452"/>
      <c r="W52" s="452"/>
      <c r="X52" s="452"/>
      <c r="Y52" s="452"/>
      <c r="Z52" s="452"/>
      <c r="AA52" s="445" t="s">
        <v>18</v>
      </c>
      <c r="AB52" s="452"/>
      <c r="AC52" s="452"/>
      <c r="AD52" s="452"/>
      <c r="AE52" s="452"/>
      <c r="AF52" s="445" t="s">
        <v>18</v>
      </c>
      <c r="AG52" s="452"/>
      <c r="AH52" s="452"/>
      <c r="AI52" s="452"/>
      <c r="AJ52" s="454"/>
      <c r="AK52" s="979"/>
      <c r="AL52" s="452"/>
      <c r="AM52" s="452"/>
      <c r="AN52" s="452"/>
      <c r="AO52" s="452"/>
      <c r="AP52" s="454"/>
      <c r="AQ52" s="978"/>
      <c r="AR52" s="340"/>
      <c r="AS52" s="340"/>
      <c r="AT52" s="340"/>
      <c r="AU52" s="340"/>
      <c r="AV52" s="340"/>
      <c r="AW52" s="340"/>
      <c r="AX52" s="340"/>
      <c r="AY52" s="448"/>
      <c r="AZ52" s="340"/>
      <c r="BA52" s="340"/>
      <c r="BB52" s="340"/>
      <c r="BC52" s="340"/>
      <c r="BD52" s="340"/>
      <c r="BE52" s="340"/>
      <c r="BF52" s="340"/>
      <c r="BG52" s="340"/>
      <c r="BH52" s="340"/>
      <c r="BI52" s="340"/>
      <c r="BJ52" s="340"/>
      <c r="BK52" s="340"/>
      <c r="BL52" s="340"/>
      <c r="BM52" s="340"/>
      <c r="BN52" s="340"/>
      <c r="BO52" s="340"/>
      <c r="BP52" s="340"/>
      <c r="BQ52" s="448"/>
      <c r="BR52" s="317" t="s">
        <v>217</v>
      </c>
      <c r="BS52" s="317"/>
      <c r="BT52" s="317"/>
      <c r="BU52" s="317"/>
      <c r="BV52" s="317"/>
      <c r="BW52" s="317"/>
      <c r="BX52" s="317"/>
      <c r="BY52" s="401"/>
    </row>
    <row r="53" spans="1:77" s="11" customFormat="1" ht="9.75" customHeight="1">
      <c r="A53" s="1031"/>
      <c r="B53" s="1032"/>
      <c r="C53" s="1032"/>
      <c r="D53" s="1032"/>
      <c r="E53" s="1032"/>
      <c r="F53" s="1032"/>
      <c r="G53" s="509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532"/>
      <c r="U53" s="543"/>
      <c r="V53" s="544"/>
      <c r="W53" s="544"/>
      <c r="X53" s="544"/>
      <c r="Y53" s="544"/>
      <c r="Z53" s="544"/>
      <c r="AA53" s="506"/>
      <c r="AB53" s="544"/>
      <c r="AC53" s="544"/>
      <c r="AD53" s="544"/>
      <c r="AE53" s="544"/>
      <c r="AF53" s="506"/>
      <c r="AG53" s="544"/>
      <c r="AH53" s="544"/>
      <c r="AI53" s="544"/>
      <c r="AJ53" s="545"/>
      <c r="AK53" s="543"/>
      <c r="AL53" s="544"/>
      <c r="AM53" s="544"/>
      <c r="AN53" s="544"/>
      <c r="AO53" s="544"/>
      <c r="AP53" s="545"/>
      <c r="AQ53" s="1022"/>
      <c r="AR53" s="1023"/>
      <c r="AS53" s="1023"/>
      <c r="AT53" s="1023"/>
      <c r="AU53" s="1023"/>
      <c r="AV53" s="1023"/>
      <c r="AW53" s="1023"/>
      <c r="AX53" s="1023"/>
      <c r="AY53" s="1024"/>
      <c r="AZ53" s="1030"/>
      <c r="BA53" s="1030"/>
      <c r="BB53" s="1030"/>
      <c r="BC53" s="1030"/>
      <c r="BD53" s="1030"/>
      <c r="BE53" s="1030"/>
      <c r="BF53" s="1030"/>
      <c r="BG53" s="1030"/>
      <c r="BH53" s="1030"/>
      <c r="BI53" s="1030"/>
      <c r="BJ53" s="1030"/>
      <c r="BK53" s="1030"/>
      <c r="BL53" s="1030"/>
      <c r="BM53" s="1030"/>
      <c r="BN53" s="1030"/>
      <c r="BO53" s="1030"/>
      <c r="BP53" s="1030"/>
      <c r="BQ53" s="1024"/>
      <c r="BR53" s="317"/>
      <c r="BS53" s="317"/>
      <c r="BT53" s="317"/>
      <c r="BU53" s="317"/>
      <c r="BV53" s="317"/>
      <c r="BW53" s="317"/>
      <c r="BX53" s="317"/>
      <c r="BY53" s="597"/>
    </row>
    <row r="54" spans="1:77" s="11" customFormat="1" ht="9.75" customHeight="1">
      <c r="A54" s="1031"/>
      <c r="B54" s="1032"/>
      <c r="C54" s="1032"/>
      <c r="D54" s="1032"/>
      <c r="E54" s="1032"/>
      <c r="F54" s="1032"/>
      <c r="G54" s="509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532"/>
      <c r="U54" s="543"/>
      <c r="V54" s="544"/>
      <c r="W54" s="544"/>
      <c r="X54" s="544"/>
      <c r="Y54" s="544"/>
      <c r="Z54" s="544"/>
      <c r="AA54" s="506"/>
      <c r="AB54" s="544"/>
      <c r="AC54" s="544"/>
      <c r="AD54" s="544"/>
      <c r="AE54" s="544"/>
      <c r="AF54" s="506"/>
      <c r="AG54" s="544"/>
      <c r="AH54" s="544"/>
      <c r="AI54" s="544"/>
      <c r="AJ54" s="545"/>
      <c r="AK54" s="543"/>
      <c r="AL54" s="544"/>
      <c r="AM54" s="544"/>
      <c r="AN54" s="544"/>
      <c r="AO54" s="544"/>
      <c r="AP54" s="545"/>
      <c r="AQ54" s="1022"/>
      <c r="AR54" s="1023"/>
      <c r="AS54" s="1023"/>
      <c r="AT54" s="1023"/>
      <c r="AU54" s="1023"/>
      <c r="AV54" s="1023"/>
      <c r="AW54" s="1023"/>
      <c r="AX54" s="1023"/>
      <c r="AY54" s="1024"/>
      <c r="AZ54" s="1030"/>
      <c r="BA54" s="1030"/>
      <c r="BB54" s="1030"/>
      <c r="BC54" s="1030"/>
      <c r="BD54" s="1030"/>
      <c r="BE54" s="1030"/>
      <c r="BF54" s="1030"/>
      <c r="BG54" s="1030"/>
      <c r="BH54" s="1030"/>
      <c r="BI54" s="1030"/>
      <c r="BJ54" s="1030"/>
      <c r="BK54" s="1030"/>
      <c r="BL54" s="1030"/>
      <c r="BM54" s="1030"/>
      <c r="BN54" s="1030"/>
      <c r="BO54" s="1030"/>
      <c r="BP54" s="1030"/>
      <c r="BQ54" s="1024"/>
      <c r="BR54" s="317"/>
      <c r="BS54" s="317"/>
      <c r="BT54" s="317"/>
      <c r="BU54" s="317"/>
      <c r="BV54" s="317"/>
      <c r="BW54" s="317"/>
      <c r="BX54" s="317"/>
      <c r="BY54" s="597"/>
    </row>
    <row r="55" spans="1:77" s="11" customFormat="1" ht="9.75" customHeight="1">
      <c r="A55" s="464"/>
      <c r="B55" s="465"/>
      <c r="C55" s="465"/>
      <c r="D55" s="465"/>
      <c r="E55" s="465"/>
      <c r="F55" s="465"/>
      <c r="G55" s="321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322"/>
      <c r="U55" s="455"/>
      <c r="V55" s="453"/>
      <c r="W55" s="453"/>
      <c r="X55" s="453"/>
      <c r="Y55" s="453"/>
      <c r="Z55" s="453"/>
      <c r="AA55" s="446"/>
      <c r="AB55" s="453"/>
      <c r="AC55" s="453"/>
      <c r="AD55" s="453"/>
      <c r="AE55" s="453"/>
      <c r="AF55" s="446"/>
      <c r="AG55" s="453"/>
      <c r="AH55" s="453"/>
      <c r="AI55" s="453"/>
      <c r="AJ55" s="456"/>
      <c r="AK55" s="455"/>
      <c r="AL55" s="453"/>
      <c r="AM55" s="453"/>
      <c r="AN55" s="453"/>
      <c r="AO55" s="453"/>
      <c r="AP55" s="456"/>
      <c r="AQ55" s="449"/>
      <c r="AR55" s="450"/>
      <c r="AS55" s="450"/>
      <c r="AT55" s="450"/>
      <c r="AU55" s="450"/>
      <c r="AV55" s="450"/>
      <c r="AW55" s="450"/>
      <c r="AX55" s="450"/>
      <c r="AY55" s="451"/>
      <c r="AZ55" s="450"/>
      <c r="BA55" s="450"/>
      <c r="BB55" s="450"/>
      <c r="BC55" s="450"/>
      <c r="BD55" s="450"/>
      <c r="BE55" s="450"/>
      <c r="BF55" s="450"/>
      <c r="BG55" s="450"/>
      <c r="BH55" s="450"/>
      <c r="BI55" s="450"/>
      <c r="BJ55" s="450"/>
      <c r="BK55" s="450"/>
      <c r="BL55" s="450"/>
      <c r="BM55" s="450"/>
      <c r="BN55" s="450"/>
      <c r="BO55" s="450"/>
      <c r="BP55" s="450"/>
      <c r="BQ55" s="451"/>
      <c r="BR55" s="317"/>
      <c r="BS55" s="317"/>
      <c r="BT55" s="317"/>
      <c r="BU55" s="317"/>
      <c r="BV55" s="317"/>
      <c r="BW55" s="317"/>
      <c r="BX55" s="317"/>
      <c r="BY55" s="597"/>
    </row>
    <row r="56" spans="1:77" s="11" customFormat="1" ht="9.75" customHeight="1">
      <c r="A56" s="542" t="s">
        <v>221</v>
      </c>
      <c r="B56" s="1025"/>
      <c r="C56" s="1025"/>
      <c r="D56" s="1025"/>
      <c r="E56" s="1025"/>
      <c r="F56" s="1025"/>
      <c r="G56" s="389"/>
      <c r="H56" s="394"/>
      <c r="I56" s="394"/>
      <c r="J56" s="394"/>
      <c r="K56" s="394"/>
      <c r="L56" s="394"/>
      <c r="M56" s="394"/>
      <c r="N56" s="394"/>
      <c r="O56" s="394"/>
      <c r="P56" s="394"/>
      <c r="Q56" s="394"/>
      <c r="R56" s="394"/>
      <c r="S56" s="394"/>
      <c r="T56" s="395"/>
      <c r="U56" s="979"/>
      <c r="V56" s="452"/>
      <c r="W56" s="452"/>
      <c r="X56" s="452"/>
      <c r="Y56" s="452"/>
      <c r="Z56" s="452"/>
      <c r="AA56" s="445" t="s">
        <v>18</v>
      </c>
      <c r="AB56" s="452"/>
      <c r="AC56" s="452"/>
      <c r="AD56" s="452"/>
      <c r="AE56" s="452"/>
      <c r="AF56" s="445" t="s">
        <v>18</v>
      </c>
      <c r="AG56" s="452"/>
      <c r="AH56" s="452"/>
      <c r="AI56" s="452"/>
      <c r="AJ56" s="454"/>
      <c r="AK56" s="979"/>
      <c r="AL56" s="452"/>
      <c r="AM56" s="452"/>
      <c r="AN56" s="452"/>
      <c r="AO56" s="452"/>
      <c r="AP56" s="454"/>
      <c r="AQ56" s="978"/>
      <c r="AR56" s="340"/>
      <c r="AS56" s="340"/>
      <c r="AT56" s="340"/>
      <c r="AU56" s="340"/>
      <c r="AV56" s="340"/>
      <c r="AW56" s="340"/>
      <c r="AX56" s="340"/>
      <c r="AY56" s="448"/>
      <c r="AZ56" s="340"/>
      <c r="BA56" s="340"/>
      <c r="BB56" s="340"/>
      <c r="BC56" s="340"/>
      <c r="BD56" s="340"/>
      <c r="BE56" s="340"/>
      <c r="BF56" s="340"/>
      <c r="BG56" s="340"/>
      <c r="BH56" s="340"/>
      <c r="BI56" s="340"/>
      <c r="BJ56" s="340"/>
      <c r="BK56" s="340"/>
      <c r="BL56" s="340"/>
      <c r="BM56" s="340"/>
      <c r="BN56" s="340"/>
      <c r="BO56" s="340"/>
      <c r="BP56" s="340"/>
      <c r="BQ56" s="448"/>
      <c r="BR56" s="317" t="s">
        <v>217</v>
      </c>
      <c r="BS56" s="317"/>
      <c r="BT56" s="317"/>
      <c r="BU56" s="317"/>
      <c r="BV56" s="317"/>
      <c r="BW56" s="317"/>
      <c r="BX56" s="317"/>
      <c r="BY56" s="401"/>
    </row>
    <row r="57" spans="1:77" s="11" customFormat="1" ht="9.75" customHeight="1">
      <c r="A57" s="1026"/>
      <c r="B57" s="1027"/>
      <c r="C57" s="1027"/>
      <c r="D57" s="1027"/>
      <c r="E57" s="1027"/>
      <c r="F57" s="1027"/>
      <c r="G57" s="509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532"/>
      <c r="U57" s="543"/>
      <c r="V57" s="544"/>
      <c r="W57" s="544"/>
      <c r="X57" s="544"/>
      <c r="Y57" s="544"/>
      <c r="Z57" s="544"/>
      <c r="AA57" s="506"/>
      <c r="AB57" s="544"/>
      <c r="AC57" s="544"/>
      <c r="AD57" s="544"/>
      <c r="AE57" s="544"/>
      <c r="AF57" s="506"/>
      <c r="AG57" s="544"/>
      <c r="AH57" s="544"/>
      <c r="AI57" s="544"/>
      <c r="AJ57" s="545"/>
      <c r="AK57" s="543"/>
      <c r="AL57" s="544"/>
      <c r="AM57" s="544"/>
      <c r="AN57" s="544"/>
      <c r="AO57" s="544"/>
      <c r="AP57" s="545"/>
      <c r="AQ57" s="1022"/>
      <c r="AR57" s="1023"/>
      <c r="AS57" s="1023"/>
      <c r="AT57" s="1023"/>
      <c r="AU57" s="1023"/>
      <c r="AV57" s="1023"/>
      <c r="AW57" s="1023"/>
      <c r="AX57" s="1023"/>
      <c r="AY57" s="1024"/>
      <c r="AZ57" s="1030"/>
      <c r="BA57" s="1030"/>
      <c r="BB57" s="1030"/>
      <c r="BC57" s="1030"/>
      <c r="BD57" s="1030"/>
      <c r="BE57" s="1030"/>
      <c r="BF57" s="1030"/>
      <c r="BG57" s="1030"/>
      <c r="BH57" s="1030"/>
      <c r="BI57" s="1030"/>
      <c r="BJ57" s="1030"/>
      <c r="BK57" s="1030"/>
      <c r="BL57" s="1030"/>
      <c r="BM57" s="1030"/>
      <c r="BN57" s="1030"/>
      <c r="BO57" s="1030"/>
      <c r="BP57" s="1030"/>
      <c r="BQ57" s="1024"/>
      <c r="BR57" s="317"/>
      <c r="BS57" s="317"/>
      <c r="BT57" s="317"/>
      <c r="BU57" s="317"/>
      <c r="BV57" s="317"/>
      <c r="BW57" s="317"/>
      <c r="BX57" s="317"/>
      <c r="BY57" s="597"/>
    </row>
    <row r="58" spans="1:77" s="11" customFormat="1" ht="9.75" customHeight="1">
      <c r="A58" s="1026"/>
      <c r="B58" s="1027"/>
      <c r="C58" s="1027"/>
      <c r="D58" s="1027"/>
      <c r="E58" s="1027"/>
      <c r="F58" s="1027"/>
      <c r="G58" s="509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532"/>
      <c r="U58" s="543"/>
      <c r="V58" s="544"/>
      <c r="W58" s="544"/>
      <c r="X58" s="544"/>
      <c r="Y58" s="544"/>
      <c r="Z58" s="544"/>
      <c r="AA58" s="506"/>
      <c r="AB58" s="544"/>
      <c r="AC58" s="544"/>
      <c r="AD58" s="544"/>
      <c r="AE58" s="544"/>
      <c r="AF58" s="506"/>
      <c r="AG58" s="544"/>
      <c r="AH58" s="544"/>
      <c r="AI58" s="544"/>
      <c r="AJ58" s="545"/>
      <c r="AK58" s="543"/>
      <c r="AL58" s="544"/>
      <c r="AM58" s="544"/>
      <c r="AN58" s="544"/>
      <c r="AO58" s="544"/>
      <c r="AP58" s="545"/>
      <c r="AQ58" s="1022"/>
      <c r="AR58" s="1023"/>
      <c r="AS58" s="1023"/>
      <c r="AT58" s="1023"/>
      <c r="AU58" s="1023"/>
      <c r="AV58" s="1023"/>
      <c r="AW58" s="1023"/>
      <c r="AX58" s="1023"/>
      <c r="AY58" s="1024"/>
      <c r="AZ58" s="1030"/>
      <c r="BA58" s="1030"/>
      <c r="BB58" s="1030"/>
      <c r="BC58" s="1030"/>
      <c r="BD58" s="1030"/>
      <c r="BE58" s="1030"/>
      <c r="BF58" s="1030"/>
      <c r="BG58" s="1030"/>
      <c r="BH58" s="1030"/>
      <c r="BI58" s="1030"/>
      <c r="BJ58" s="1030"/>
      <c r="BK58" s="1030"/>
      <c r="BL58" s="1030"/>
      <c r="BM58" s="1030"/>
      <c r="BN58" s="1030"/>
      <c r="BO58" s="1030"/>
      <c r="BP58" s="1030"/>
      <c r="BQ58" s="1024"/>
      <c r="BR58" s="317"/>
      <c r="BS58" s="317"/>
      <c r="BT58" s="317"/>
      <c r="BU58" s="317"/>
      <c r="BV58" s="317"/>
      <c r="BW58" s="317"/>
      <c r="BX58" s="317"/>
      <c r="BY58" s="597"/>
    </row>
    <row r="59" spans="1:77" s="11" customFormat="1" ht="9.75" customHeight="1">
      <c r="A59" s="1028"/>
      <c r="B59" s="1029"/>
      <c r="C59" s="1029"/>
      <c r="D59" s="1029"/>
      <c r="E59" s="1029"/>
      <c r="F59" s="1029"/>
      <c r="G59" s="321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322"/>
      <c r="U59" s="455"/>
      <c r="V59" s="453"/>
      <c r="W59" s="453"/>
      <c r="X59" s="453"/>
      <c r="Y59" s="453"/>
      <c r="Z59" s="453"/>
      <c r="AA59" s="446"/>
      <c r="AB59" s="453"/>
      <c r="AC59" s="453"/>
      <c r="AD59" s="453"/>
      <c r="AE59" s="453"/>
      <c r="AF59" s="446"/>
      <c r="AG59" s="453"/>
      <c r="AH59" s="453"/>
      <c r="AI59" s="453"/>
      <c r="AJ59" s="456"/>
      <c r="AK59" s="455"/>
      <c r="AL59" s="453"/>
      <c r="AM59" s="453"/>
      <c r="AN59" s="453"/>
      <c r="AO59" s="453"/>
      <c r="AP59" s="456"/>
      <c r="AQ59" s="449"/>
      <c r="AR59" s="450"/>
      <c r="AS59" s="450"/>
      <c r="AT59" s="450"/>
      <c r="AU59" s="450"/>
      <c r="AV59" s="450"/>
      <c r="AW59" s="450"/>
      <c r="AX59" s="450"/>
      <c r="AY59" s="451"/>
      <c r="AZ59" s="450"/>
      <c r="BA59" s="450"/>
      <c r="BB59" s="450"/>
      <c r="BC59" s="450"/>
      <c r="BD59" s="450"/>
      <c r="BE59" s="450"/>
      <c r="BF59" s="450"/>
      <c r="BG59" s="450"/>
      <c r="BH59" s="450"/>
      <c r="BI59" s="450"/>
      <c r="BJ59" s="450"/>
      <c r="BK59" s="450"/>
      <c r="BL59" s="450"/>
      <c r="BM59" s="450"/>
      <c r="BN59" s="450"/>
      <c r="BO59" s="450"/>
      <c r="BP59" s="450"/>
      <c r="BQ59" s="451"/>
      <c r="BR59" s="317"/>
      <c r="BS59" s="317"/>
      <c r="BT59" s="317"/>
      <c r="BU59" s="317"/>
      <c r="BV59" s="317"/>
      <c r="BW59" s="317"/>
      <c r="BX59" s="317"/>
      <c r="BY59" s="597"/>
    </row>
    <row r="60" spans="1:77" s="11" customFormat="1" ht="9.75" customHeight="1">
      <c r="A60" s="542" t="s">
        <v>222</v>
      </c>
      <c r="B60" s="1025"/>
      <c r="C60" s="1025"/>
      <c r="D60" s="1025"/>
      <c r="E60" s="1025"/>
      <c r="F60" s="1025"/>
      <c r="G60" s="389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5"/>
      <c r="U60" s="979"/>
      <c r="V60" s="452"/>
      <c r="W60" s="452"/>
      <c r="X60" s="452"/>
      <c r="Y60" s="452"/>
      <c r="Z60" s="452"/>
      <c r="AA60" s="445" t="s">
        <v>18</v>
      </c>
      <c r="AB60" s="452"/>
      <c r="AC60" s="452"/>
      <c r="AD60" s="452"/>
      <c r="AE60" s="452"/>
      <c r="AF60" s="445" t="s">
        <v>18</v>
      </c>
      <c r="AG60" s="452"/>
      <c r="AH60" s="452"/>
      <c r="AI60" s="452"/>
      <c r="AJ60" s="454"/>
      <c r="AK60" s="979"/>
      <c r="AL60" s="452"/>
      <c r="AM60" s="452"/>
      <c r="AN60" s="452"/>
      <c r="AO60" s="452"/>
      <c r="AP60" s="454"/>
      <c r="AQ60" s="978"/>
      <c r="AR60" s="340"/>
      <c r="AS60" s="340"/>
      <c r="AT60" s="340"/>
      <c r="AU60" s="340"/>
      <c r="AV60" s="340"/>
      <c r="AW60" s="340"/>
      <c r="AX60" s="340"/>
      <c r="AY60" s="448"/>
      <c r="AZ60" s="340"/>
      <c r="BA60" s="340"/>
      <c r="BB60" s="340"/>
      <c r="BC60" s="340"/>
      <c r="BD60" s="340"/>
      <c r="BE60" s="340"/>
      <c r="BF60" s="340"/>
      <c r="BG60" s="340"/>
      <c r="BH60" s="340"/>
      <c r="BI60" s="340"/>
      <c r="BJ60" s="340"/>
      <c r="BK60" s="340"/>
      <c r="BL60" s="340"/>
      <c r="BM60" s="340"/>
      <c r="BN60" s="340"/>
      <c r="BO60" s="340"/>
      <c r="BP60" s="340"/>
      <c r="BQ60" s="448"/>
      <c r="BR60" s="317" t="s">
        <v>217</v>
      </c>
      <c r="BS60" s="317"/>
      <c r="BT60" s="317"/>
      <c r="BU60" s="317"/>
      <c r="BV60" s="317"/>
      <c r="BW60" s="317"/>
      <c r="BX60" s="317"/>
      <c r="BY60" s="401"/>
    </row>
    <row r="61" spans="1:77" s="11" customFormat="1" ht="9.75" customHeight="1">
      <c r="A61" s="1026"/>
      <c r="B61" s="1027"/>
      <c r="C61" s="1027"/>
      <c r="D61" s="1027"/>
      <c r="E61" s="1027"/>
      <c r="F61" s="1027"/>
      <c r="G61" s="509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532"/>
      <c r="U61" s="543"/>
      <c r="V61" s="544"/>
      <c r="W61" s="544"/>
      <c r="X61" s="544"/>
      <c r="Y61" s="544"/>
      <c r="Z61" s="544"/>
      <c r="AA61" s="506"/>
      <c r="AB61" s="544"/>
      <c r="AC61" s="544"/>
      <c r="AD61" s="544"/>
      <c r="AE61" s="544"/>
      <c r="AF61" s="506"/>
      <c r="AG61" s="544"/>
      <c r="AH61" s="544"/>
      <c r="AI61" s="544"/>
      <c r="AJ61" s="545"/>
      <c r="AK61" s="543"/>
      <c r="AL61" s="544"/>
      <c r="AM61" s="544"/>
      <c r="AN61" s="544"/>
      <c r="AO61" s="544"/>
      <c r="AP61" s="545"/>
      <c r="AQ61" s="1022"/>
      <c r="AR61" s="1023"/>
      <c r="AS61" s="1023"/>
      <c r="AT61" s="1023"/>
      <c r="AU61" s="1023"/>
      <c r="AV61" s="1023"/>
      <c r="AW61" s="1023"/>
      <c r="AX61" s="1023"/>
      <c r="AY61" s="1024"/>
      <c r="AZ61" s="1030"/>
      <c r="BA61" s="1030"/>
      <c r="BB61" s="1030"/>
      <c r="BC61" s="1030"/>
      <c r="BD61" s="1030"/>
      <c r="BE61" s="1030"/>
      <c r="BF61" s="1030"/>
      <c r="BG61" s="1030"/>
      <c r="BH61" s="1030"/>
      <c r="BI61" s="1030"/>
      <c r="BJ61" s="1030"/>
      <c r="BK61" s="1030"/>
      <c r="BL61" s="1030"/>
      <c r="BM61" s="1030"/>
      <c r="BN61" s="1030"/>
      <c r="BO61" s="1030"/>
      <c r="BP61" s="1030"/>
      <c r="BQ61" s="1024"/>
      <c r="BR61" s="317"/>
      <c r="BS61" s="317"/>
      <c r="BT61" s="317"/>
      <c r="BU61" s="317"/>
      <c r="BV61" s="317"/>
      <c r="BW61" s="317"/>
      <c r="BX61" s="317"/>
      <c r="BY61" s="597"/>
    </row>
    <row r="62" spans="1:77" s="11" customFormat="1" ht="9.75" customHeight="1">
      <c r="A62" s="1026"/>
      <c r="B62" s="1027"/>
      <c r="C62" s="1027"/>
      <c r="D62" s="1027"/>
      <c r="E62" s="1027"/>
      <c r="F62" s="1027"/>
      <c r="G62" s="509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532"/>
      <c r="U62" s="543"/>
      <c r="V62" s="544"/>
      <c r="W62" s="544"/>
      <c r="X62" s="544"/>
      <c r="Y62" s="544"/>
      <c r="Z62" s="544"/>
      <c r="AA62" s="506"/>
      <c r="AB62" s="544"/>
      <c r="AC62" s="544"/>
      <c r="AD62" s="544"/>
      <c r="AE62" s="544"/>
      <c r="AF62" s="506"/>
      <c r="AG62" s="544"/>
      <c r="AH62" s="544"/>
      <c r="AI62" s="544"/>
      <c r="AJ62" s="545"/>
      <c r="AK62" s="543"/>
      <c r="AL62" s="544"/>
      <c r="AM62" s="544"/>
      <c r="AN62" s="544"/>
      <c r="AO62" s="544"/>
      <c r="AP62" s="545"/>
      <c r="AQ62" s="1022"/>
      <c r="AR62" s="1023"/>
      <c r="AS62" s="1023"/>
      <c r="AT62" s="1023"/>
      <c r="AU62" s="1023"/>
      <c r="AV62" s="1023"/>
      <c r="AW62" s="1023"/>
      <c r="AX62" s="1023"/>
      <c r="AY62" s="1024"/>
      <c r="AZ62" s="1030"/>
      <c r="BA62" s="1030"/>
      <c r="BB62" s="1030"/>
      <c r="BC62" s="1030"/>
      <c r="BD62" s="1030"/>
      <c r="BE62" s="1030"/>
      <c r="BF62" s="1030"/>
      <c r="BG62" s="1030"/>
      <c r="BH62" s="1030"/>
      <c r="BI62" s="1030"/>
      <c r="BJ62" s="1030"/>
      <c r="BK62" s="1030"/>
      <c r="BL62" s="1030"/>
      <c r="BM62" s="1030"/>
      <c r="BN62" s="1030"/>
      <c r="BO62" s="1030"/>
      <c r="BP62" s="1030"/>
      <c r="BQ62" s="1024"/>
      <c r="BR62" s="317"/>
      <c r="BS62" s="317"/>
      <c r="BT62" s="317"/>
      <c r="BU62" s="317"/>
      <c r="BV62" s="317"/>
      <c r="BW62" s="317"/>
      <c r="BX62" s="317"/>
      <c r="BY62" s="597"/>
    </row>
    <row r="63" spans="1:77" s="11" customFormat="1" ht="9.75" customHeight="1">
      <c r="A63" s="1028"/>
      <c r="B63" s="1029"/>
      <c r="C63" s="1029"/>
      <c r="D63" s="1029"/>
      <c r="E63" s="1029"/>
      <c r="F63" s="1029"/>
      <c r="G63" s="321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322"/>
      <c r="U63" s="455"/>
      <c r="V63" s="453"/>
      <c r="W63" s="453"/>
      <c r="X63" s="453"/>
      <c r="Y63" s="453"/>
      <c r="Z63" s="453"/>
      <c r="AA63" s="446"/>
      <c r="AB63" s="453"/>
      <c r="AC63" s="453"/>
      <c r="AD63" s="453"/>
      <c r="AE63" s="453"/>
      <c r="AF63" s="446"/>
      <c r="AG63" s="453"/>
      <c r="AH63" s="453"/>
      <c r="AI63" s="453"/>
      <c r="AJ63" s="456"/>
      <c r="AK63" s="455"/>
      <c r="AL63" s="453"/>
      <c r="AM63" s="453"/>
      <c r="AN63" s="453"/>
      <c r="AO63" s="453"/>
      <c r="AP63" s="456"/>
      <c r="AQ63" s="449"/>
      <c r="AR63" s="450"/>
      <c r="AS63" s="450"/>
      <c r="AT63" s="450"/>
      <c r="AU63" s="450"/>
      <c r="AV63" s="450"/>
      <c r="AW63" s="450"/>
      <c r="AX63" s="450"/>
      <c r="AY63" s="451"/>
      <c r="AZ63" s="450"/>
      <c r="BA63" s="450"/>
      <c r="BB63" s="450"/>
      <c r="BC63" s="450"/>
      <c r="BD63" s="450"/>
      <c r="BE63" s="450"/>
      <c r="BF63" s="450"/>
      <c r="BG63" s="450"/>
      <c r="BH63" s="450"/>
      <c r="BI63" s="450"/>
      <c r="BJ63" s="450"/>
      <c r="BK63" s="450"/>
      <c r="BL63" s="450"/>
      <c r="BM63" s="450"/>
      <c r="BN63" s="450"/>
      <c r="BO63" s="450"/>
      <c r="BP63" s="450"/>
      <c r="BQ63" s="451"/>
      <c r="BR63" s="317"/>
      <c r="BS63" s="317"/>
      <c r="BT63" s="317"/>
      <c r="BU63" s="317"/>
      <c r="BV63" s="317"/>
      <c r="BW63" s="317"/>
      <c r="BX63" s="317"/>
      <c r="BY63" s="597"/>
    </row>
    <row r="64" spans="1:77" s="11" customFormat="1" ht="9.75" customHeight="1">
      <c r="A64" s="542" t="s">
        <v>222</v>
      </c>
      <c r="B64" s="1025"/>
      <c r="C64" s="1025"/>
      <c r="D64" s="1025"/>
      <c r="E64" s="1025"/>
      <c r="F64" s="1025"/>
      <c r="G64" s="389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5"/>
      <c r="U64" s="979"/>
      <c r="V64" s="452"/>
      <c r="W64" s="452"/>
      <c r="X64" s="452"/>
      <c r="Y64" s="452"/>
      <c r="Z64" s="452"/>
      <c r="AA64" s="445" t="s">
        <v>18</v>
      </c>
      <c r="AB64" s="452"/>
      <c r="AC64" s="452"/>
      <c r="AD64" s="452"/>
      <c r="AE64" s="452"/>
      <c r="AF64" s="445" t="s">
        <v>18</v>
      </c>
      <c r="AG64" s="452"/>
      <c r="AH64" s="452"/>
      <c r="AI64" s="452"/>
      <c r="AJ64" s="454"/>
      <c r="AK64" s="979"/>
      <c r="AL64" s="452"/>
      <c r="AM64" s="452"/>
      <c r="AN64" s="452"/>
      <c r="AO64" s="452"/>
      <c r="AP64" s="454"/>
      <c r="AQ64" s="978"/>
      <c r="AR64" s="340"/>
      <c r="AS64" s="340"/>
      <c r="AT64" s="340"/>
      <c r="AU64" s="340"/>
      <c r="AV64" s="340"/>
      <c r="AW64" s="340"/>
      <c r="AX64" s="340"/>
      <c r="AY64" s="448"/>
      <c r="AZ64" s="340"/>
      <c r="BA64" s="340"/>
      <c r="BB64" s="340"/>
      <c r="BC64" s="340"/>
      <c r="BD64" s="340"/>
      <c r="BE64" s="340"/>
      <c r="BF64" s="340"/>
      <c r="BG64" s="340"/>
      <c r="BH64" s="340"/>
      <c r="BI64" s="340"/>
      <c r="BJ64" s="340"/>
      <c r="BK64" s="340"/>
      <c r="BL64" s="340"/>
      <c r="BM64" s="340"/>
      <c r="BN64" s="340"/>
      <c r="BO64" s="340"/>
      <c r="BP64" s="340"/>
      <c r="BQ64" s="448"/>
      <c r="BR64" s="317" t="s">
        <v>217</v>
      </c>
      <c r="BS64" s="317"/>
      <c r="BT64" s="317"/>
      <c r="BU64" s="317"/>
      <c r="BV64" s="317"/>
      <c r="BW64" s="317"/>
      <c r="BX64" s="317"/>
      <c r="BY64" s="401"/>
    </row>
    <row r="65" spans="1:77" s="11" customFormat="1" ht="9.75" customHeight="1">
      <c r="A65" s="1026"/>
      <c r="B65" s="1027"/>
      <c r="C65" s="1027"/>
      <c r="D65" s="1027"/>
      <c r="E65" s="1027"/>
      <c r="F65" s="1027"/>
      <c r="G65" s="509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532"/>
      <c r="U65" s="543"/>
      <c r="V65" s="544"/>
      <c r="W65" s="544"/>
      <c r="X65" s="544"/>
      <c r="Y65" s="544"/>
      <c r="Z65" s="544"/>
      <c r="AA65" s="506"/>
      <c r="AB65" s="544"/>
      <c r="AC65" s="544"/>
      <c r="AD65" s="544"/>
      <c r="AE65" s="544"/>
      <c r="AF65" s="506"/>
      <c r="AG65" s="544"/>
      <c r="AH65" s="544"/>
      <c r="AI65" s="544"/>
      <c r="AJ65" s="545"/>
      <c r="AK65" s="543"/>
      <c r="AL65" s="544"/>
      <c r="AM65" s="544"/>
      <c r="AN65" s="544"/>
      <c r="AO65" s="544"/>
      <c r="AP65" s="545"/>
      <c r="AQ65" s="1022"/>
      <c r="AR65" s="1023"/>
      <c r="AS65" s="1023"/>
      <c r="AT65" s="1023"/>
      <c r="AU65" s="1023"/>
      <c r="AV65" s="1023"/>
      <c r="AW65" s="1023"/>
      <c r="AX65" s="1023"/>
      <c r="AY65" s="1024"/>
      <c r="AZ65" s="1030"/>
      <c r="BA65" s="1030"/>
      <c r="BB65" s="1030"/>
      <c r="BC65" s="1030"/>
      <c r="BD65" s="1030"/>
      <c r="BE65" s="1030"/>
      <c r="BF65" s="1030"/>
      <c r="BG65" s="1030"/>
      <c r="BH65" s="1030"/>
      <c r="BI65" s="1030"/>
      <c r="BJ65" s="1030"/>
      <c r="BK65" s="1030"/>
      <c r="BL65" s="1030"/>
      <c r="BM65" s="1030"/>
      <c r="BN65" s="1030"/>
      <c r="BO65" s="1030"/>
      <c r="BP65" s="1030"/>
      <c r="BQ65" s="1024"/>
      <c r="BR65" s="317"/>
      <c r="BS65" s="317"/>
      <c r="BT65" s="317"/>
      <c r="BU65" s="317"/>
      <c r="BV65" s="317"/>
      <c r="BW65" s="317"/>
      <c r="BX65" s="317"/>
      <c r="BY65" s="597"/>
    </row>
    <row r="66" spans="1:77" s="11" customFormat="1" ht="9.75" customHeight="1">
      <c r="A66" s="1026"/>
      <c r="B66" s="1027"/>
      <c r="C66" s="1027"/>
      <c r="D66" s="1027"/>
      <c r="E66" s="1027"/>
      <c r="F66" s="1027"/>
      <c r="G66" s="509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532"/>
      <c r="U66" s="543"/>
      <c r="V66" s="544"/>
      <c r="W66" s="544"/>
      <c r="X66" s="544"/>
      <c r="Y66" s="544"/>
      <c r="Z66" s="544"/>
      <c r="AA66" s="506"/>
      <c r="AB66" s="544"/>
      <c r="AC66" s="544"/>
      <c r="AD66" s="544"/>
      <c r="AE66" s="544"/>
      <c r="AF66" s="506"/>
      <c r="AG66" s="544"/>
      <c r="AH66" s="544"/>
      <c r="AI66" s="544"/>
      <c r="AJ66" s="545"/>
      <c r="AK66" s="543"/>
      <c r="AL66" s="544"/>
      <c r="AM66" s="544"/>
      <c r="AN66" s="544"/>
      <c r="AO66" s="544"/>
      <c r="AP66" s="545"/>
      <c r="AQ66" s="1022"/>
      <c r="AR66" s="1023"/>
      <c r="AS66" s="1023"/>
      <c r="AT66" s="1023"/>
      <c r="AU66" s="1023"/>
      <c r="AV66" s="1023"/>
      <c r="AW66" s="1023"/>
      <c r="AX66" s="1023"/>
      <c r="AY66" s="1024"/>
      <c r="AZ66" s="1030"/>
      <c r="BA66" s="1030"/>
      <c r="BB66" s="1030"/>
      <c r="BC66" s="1030"/>
      <c r="BD66" s="1030"/>
      <c r="BE66" s="1030"/>
      <c r="BF66" s="1030"/>
      <c r="BG66" s="1030"/>
      <c r="BH66" s="1030"/>
      <c r="BI66" s="1030"/>
      <c r="BJ66" s="1030"/>
      <c r="BK66" s="1030"/>
      <c r="BL66" s="1030"/>
      <c r="BM66" s="1030"/>
      <c r="BN66" s="1030"/>
      <c r="BO66" s="1030"/>
      <c r="BP66" s="1030"/>
      <c r="BQ66" s="1024"/>
      <c r="BR66" s="317"/>
      <c r="BS66" s="317"/>
      <c r="BT66" s="317"/>
      <c r="BU66" s="317"/>
      <c r="BV66" s="317"/>
      <c r="BW66" s="317"/>
      <c r="BX66" s="317"/>
      <c r="BY66" s="597"/>
    </row>
    <row r="67" spans="1:77" s="11" customFormat="1" ht="9.75" customHeight="1">
      <c r="A67" s="1028"/>
      <c r="B67" s="1029"/>
      <c r="C67" s="1029"/>
      <c r="D67" s="1029"/>
      <c r="E67" s="1029"/>
      <c r="F67" s="1029"/>
      <c r="G67" s="321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322"/>
      <c r="U67" s="455"/>
      <c r="V67" s="453"/>
      <c r="W67" s="453"/>
      <c r="X67" s="453"/>
      <c r="Y67" s="453"/>
      <c r="Z67" s="453"/>
      <c r="AA67" s="446"/>
      <c r="AB67" s="453"/>
      <c r="AC67" s="453"/>
      <c r="AD67" s="453"/>
      <c r="AE67" s="453"/>
      <c r="AF67" s="446"/>
      <c r="AG67" s="453"/>
      <c r="AH67" s="453"/>
      <c r="AI67" s="453"/>
      <c r="AJ67" s="456"/>
      <c r="AK67" s="455"/>
      <c r="AL67" s="453"/>
      <c r="AM67" s="453"/>
      <c r="AN67" s="453"/>
      <c r="AO67" s="453"/>
      <c r="AP67" s="456"/>
      <c r="AQ67" s="449"/>
      <c r="AR67" s="450"/>
      <c r="AS67" s="450"/>
      <c r="AT67" s="450"/>
      <c r="AU67" s="450"/>
      <c r="AV67" s="450"/>
      <c r="AW67" s="450"/>
      <c r="AX67" s="450"/>
      <c r="AY67" s="451"/>
      <c r="AZ67" s="450"/>
      <c r="BA67" s="450"/>
      <c r="BB67" s="450"/>
      <c r="BC67" s="450"/>
      <c r="BD67" s="450"/>
      <c r="BE67" s="450"/>
      <c r="BF67" s="450"/>
      <c r="BG67" s="450"/>
      <c r="BH67" s="450"/>
      <c r="BI67" s="450"/>
      <c r="BJ67" s="450"/>
      <c r="BK67" s="450"/>
      <c r="BL67" s="450"/>
      <c r="BM67" s="450"/>
      <c r="BN67" s="450"/>
      <c r="BO67" s="450"/>
      <c r="BP67" s="450"/>
      <c r="BQ67" s="451"/>
      <c r="BR67" s="317"/>
      <c r="BS67" s="317"/>
      <c r="BT67" s="317"/>
      <c r="BU67" s="317"/>
      <c r="BV67" s="317"/>
      <c r="BW67" s="317"/>
      <c r="BX67" s="317"/>
      <c r="BY67" s="597"/>
    </row>
    <row r="68" spans="1:77" s="11" customFormat="1" ht="9.75" customHeight="1">
      <c r="A68" s="542" t="s">
        <v>222</v>
      </c>
      <c r="B68" s="1025"/>
      <c r="C68" s="1025"/>
      <c r="D68" s="1025"/>
      <c r="E68" s="1025"/>
      <c r="F68" s="1025"/>
      <c r="G68" s="389"/>
      <c r="H68" s="394"/>
      <c r="I68" s="394"/>
      <c r="J68" s="394"/>
      <c r="K68" s="394"/>
      <c r="L68" s="394"/>
      <c r="M68" s="394"/>
      <c r="N68" s="394"/>
      <c r="O68" s="394"/>
      <c r="P68" s="394"/>
      <c r="Q68" s="394"/>
      <c r="R68" s="394"/>
      <c r="S68" s="394"/>
      <c r="T68" s="395"/>
      <c r="U68" s="979"/>
      <c r="V68" s="452"/>
      <c r="W68" s="452"/>
      <c r="X68" s="452"/>
      <c r="Y68" s="452"/>
      <c r="Z68" s="452"/>
      <c r="AA68" s="445" t="s">
        <v>18</v>
      </c>
      <c r="AB68" s="452"/>
      <c r="AC68" s="452"/>
      <c r="AD68" s="452"/>
      <c r="AE68" s="452"/>
      <c r="AF68" s="445" t="s">
        <v>18</v>
      </c>
      <c r="AG68" s="452"/>
      <c r="AH68" s="452"/>
      <c r="AI68" s="452"/>
      <c r="AJ68" s="454"/>
      <c r="AK68" s="979"/>
      <c r="AL68" s="452"/>
      <c r="AM68" s="452"/>
      <c r="AN68" s="452"/>
      <c r="AO68" s="452"/>
      <c r="AP68" s="454"/>
      <c r="AQ68" s="978"/>
      <c r="AR68" s="340"/>
      <c r="AS68" s="340"/>
      <c r="AT68" s="340"/>
      <c r="AU68" s="340"/>
      <c r="AV68" s="340"/>
      <c r="AW68" s="340"/>
      <c r="AX68" s="340"/>
      <c r="AY68" s="448"/>
      <c r="AZ68" s="340"/>
      <c r="BA68" s="340"/>
      <c r="BB68" s="340"/>
      <c r="BC68" s="340"/>
      <c r="BD68" s="340"/>
      <c r="BE68" s="340"/>
      <c r="BF68" s="340"/>
      <c r="BG68" s="340"/>
      <c r="BH68" s="340"/>
      <c r="BI68" s="340"/>
      <c r="BJ68" s="340"/>
      <c r="BK68" s="340"/>
      <c r="BL68" s="340"/>
      <c r="BM68" s="340"/>
      <c r="BN68" s="340"/>
      <c r="BO68" s="340"/>
      <c r="BP68" s="340"/>
      <c r="BQ68" s="448"/>
      <c r="BR68" s="317" t="s">
        <v>217</v>
      </c>
      <c r="BS68" s="317"/>
      <c r="BT68" s="317"/>
      <c r="BU68" s="317"/>
      <c r="BV68" s="317"/>
      <c r="BW68" s="317"/>
      <c r="BX68" s="317"/>
      <c r="BY68" s="401"/>
    </row>
    <row r="69" spans="1:77" s="11" customFormat="1" ht="9.75" customHeight="1">
      <c r="A69" s="1026"/>
      <c r="B69" s="1027"/>
      <c r="C69" s="1027"/>
      <c r="D69" s="1027"/>
      <c r="E69" s="1027"/>
      <c r="F69" s="1027"/>
      <c r="G69" s="509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532"/>
      <c r="U69" s="543"/>
      <c r="V69" s="544"/>
      <c r="W69" s="544"/>
      <c r="X69" s="544"/>
      <c r="Y69" s="544"/>
      <c r="Z69" s="544"/>
      <c r="AA69" s="506"/>
      <c r="AB69" s="544"/>
      <c r="AC69" s="544"/>
      <c r="AD69" s="544"/>
      <c r="AE69" s="544"/>
      <c r="AF69" s="506"/>
      <c r="AG69" s="544"/>
      <c r="AH69" s="544"/>
      <c r="AI69" s="544"/>
      <c r="AJ69" s="545"/>
      <c r="AK69" s="543"/>
      <c r="AL69" s="544"/>
      <c r="AM69" s="544"/>
      <c r="AN69" s="544"/>
      <c r="AO69" s="544"/>
      <c r="AP69" s="545"/>
      <c r="AQ69" s="1022"/>
      <c r="AR69" s="1023"/>
      <c r="AS69" s="1023"/>
      <c r="AT69" s="1023"/>
      <c r="AU69" s="1023"/>
      <c r="AV69" s="1023"/>
      <c r="AW69" s="1023"/>
      <c r="AX69" s="1023"/>
      <c r="AY69" s="1024"/>
      <c r="AZ69" s="1030"/>
      <c r="BA69" s="1030"/>
      <c r="BB69" s="1030"/>
      <c r="BC69" s="1030"/>
      <c r="BD69" s="1030"/>
      <c r="BE69" s="1030"/>
      <c r="BF69" s="1030"/>
      <c r="BG69" s="1030"/>
      <c r="BH69" s="1030"/>
      <c r="BI69" s="1030"/>
      <c r="BJ69" s="1030"/>
      <c r="BK69" s="1030"/>
      <c r="BL69" s="1030"/>
      <c r="BM69" s="1030"/>
      <c r="BN69" s="1030"/>
      <c r="BO69" s="1030"/>
      <c r="BP69" s="1030"/>
      <c r="BQ69" s="1024"/>
      <c r="BR69" s="317"/>
      <c r="BS69" s="317"/>
      <c r="BT69" s="317"/>
      <c r="BU69" s="317"/>
      <c r="BV69" s="317"/>
      <c r="BW69" s="317"/>
      <c r="BX69" s="317"/>
      <c r="BY69" s="597"/>
    </row>
    <row r="70" spans="1:77" s="11" customFormat="1" ht="9.75" customHeight="1">
      <c r="A70" s="1026"/>
      <c r="B70" s="1027"/>
      <c r="C70" s="1027"/>
      <c r="D70" s="1027"/>
      <c r="E70" s="1027"/>
      <c r="F70" s="1027"/>
      <c r="G70" s="509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532"/>
      <c r="U70" s="543"/>
      <c r="V70" s="544"/>
      <c r="W70" s="544"/>
      <c r="X70" s="544"/>
      <c r="Y70" s="544"/>
      <c r="Z70" s="544"/>
      <c r="AA70" s="506"/>
      <c r="AB70" s="544"/>
      <c r="AC70" s="544"/>
      <c r="AD70" s="544"/>
      <c r="AE70" s="544"/>
      <c r="AF70" s="506"/>
      <c r="AG70" s="544"/>
      <c r="AH70" s="544"/>
      <c r="AI70" s="544"/>
      <c r="AJ70" s="545"/>
      <c r="AK70" s="543"/>
      <c r="AL70" s="544"/>
      <c r="AM70" s="544"/>
      <c r="AN70" s="544"/>
      <c r="AO70" s="544"/>
      <c r="AP70" s="545"/>
      <c r="AQ70" s="1022"/>
      <c r="AR70" s="1023"/>
      <c r="AS70" s="1023"/>
      <c r="AT70" s="1023"/>
      <c r="AU70" s="1023"/>
      <c r="AV70" s="1023"/>
      <c r="AW70" s="1023"/>
      <c r="AX70" s="1023"/>
      <c r="AY70" s="1024"/>
      <c r="AZ70" s="1030"/>
      <c r="BA70" s="1030"/>
      <c r="BB70" s="1030"/>
      <c r="BC70" s="1030"/>
      <c r="BD70" s="1030"/>
      <c r="BE70" s="1030"/>
      <c r="BF70" s="1030"/>
      <c r="BG70" s="1030"/>
      <c r="BH70" s="1030"/>
      <c r="BI70" s="1030"/>
      <c r="BJ70" s="1030"/>
      <c r="BK70" s="1030"/>
      <c r="BL70" s="1030"/>
      <c r="BM70" s="1030"/>
      <c r="BN70" s="1030"/>
      <c r="BO70" s="1030"/>
      <c r="BP70" s="1030"/>
      <c r="BQ70" s="1024"/>
      <c r="BR70" s="317"/>
      <c r="BS70" s="317"/>
      <c r="BT70" s="317"/>
      <c r="BU70" s="317"/>
      <c r="BV70" s="317"/>
      <c r="BW70" s="317"/>
      <c r="BX70" s="317"/>
      <c r="BY70" s="597"/>
    </row>
    <row r="71" spans="1:77" s="11" customFormat="1" ht="9.75" customHeight="1">
      <c r="A71" s="1028"/>
      <c r="B71" s="1029"/>
      <c r="C71" s="1029"/>
      <c r="D71" s="1029"/>
      <c r="E71" s="1029"/>
      <c r="F71" s="1029"/>
      <c r="G71" s="321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322"/>
      <c r="U71" s="455"/>
      <c r="V71" s="453"/>
      <c r="W71" s="453"/>
      <c r="X71" s="453"/>
      <c r="Y71" s="453"/>
      <c r="Z71" s="453"/>
      <c r="AA71" s="446"/>
      <c r="AB71" s="453"/>
      <c r="AC71" s="453"/>
      <c r="AD71" s="453"/>
      <c r="AE71" s="453"/>
      <c r="AF71" s="446"/>
      <c r="AG71" s="453"/>
      <c r="AH71" s="453"/>
      <c r="AI71" s="453"/>
      <c r="AJ71" s="456"/>
      <c r="AK71" s="455"/>
      <c r="AL71" s="453"/>
      <c r="AM71" s="453"/>
      <c r="AN71" s="453"/>
      <c r="AO71" s="453"/>
      <c r="AP71" s="456"/>
      <c r="AQ71" s="449"/>
      <c r="AR71" s="450"/>
      <c r="AS71" s="450"/>
      <c r="AT71" s="450"/>
      <c r="AU71" s="450"/>
      <c r="AV71" s="450"/>
      <c r="AW71" s="450"/>
      <c r="AX71" s="450"/>
      <c r="AY71" s="451"/>
      <c r="AZ71" s="450"/>
      <c r="BA71" s="450"/>
      <c r="BB71" s="450"/>
      <c r="BC71" s="450"/>
      <c r="BD71" s="450"/>
      <c r="BE71" s="450"/>
      <c r="BF71" s="450"/>
      <c r="BG71" s="450"/>
      <c r="BH71" s="450"/>
      <c r="BI71" s="450"/>
      <c r="BJ71" s="450"/>
      <c r="BK71" s="450"/>
      <c r="BL71" s="450"/>
      <c r="BM71" s="450"/>
      <c r="BN71" s="450"/>
      <c r="BO71" s="450"/>
      <c r="BP71" s="450"/>
      <c r="BQ71" s="451"/>
      <c r="BR71" s="317"/>
      <c r="BS71" s="317"/>
      <c r="BT71" s="317"/>
      <c r="BU71" s="317"/>
      <c r="BV71" s="317"/>
      <c r="BW71" s="317"/>
      <c r="BX71" s="317"/>
      <c r="BY71" s="597"/>
    </row>
    <row r="72" spans="1:77" s="11" customFormat="1" ht="9.75" customHeight="1">
      <c r="A72" s="542" t="s">
        <v>222</v>
      </c>
      <c r="B72" s="1025"/>
      <c r="C72" s="1025"/>
      <c r="D72" s="1025"/>
      <c r="E72" s="1025"/>
      <c r="F72" s="1025"/>
      <c r="G72" s="389"/>
      <c r="H72" s="394"/>
      <c r="I72" s="394"/>
      <c r="J72" s="394"/>
      <c r="K72" s="394"/>
      <c r="L72" s="394"/>
      <c r="M72" s="394"/>
      <c r="N72" s="394"/>
      <c r="O72" s="394"/>
      <c r="P72" s="394"/>
      <c r="Q72" s="394"/>
      <c r="R72" s="394"/>
      <c r="S72" s="394"/>
      <c r="T72" s="395"/>
      <c r="U72" s="979"/>
      <c r="V72" s="452"/>
      <c r="W72" s="452"/>
      <c r="X72" s="452"/>
      <c r="Y72" s="452"/>
      <c r="Z72" s="452"/>
      <c r="AA72" s="445" t="s">
        <v>18</v>
      </c>
      <c r="AB72" s="452"/>
      <c r="AC72" s="452"/>
      <c r="AD72" s="452"/>
      <c r="AE72" s="452"/>
      <c r="AF72" s="445" t="s">
        <v>18</v>
      </c>
      <c r="AG72" s="452"/>
      <c r="AH72" s="452"/>
      <c r="AI72" s="452"/>
      <c r="AJ72" s="454"/>
      <c r="AK72" s="979"/>
      <c r="AL72" s="452"/>
      <c r="AM72" s="452"/>
      <c r="AN72" s="452"/>
      <c r="AO72" s="452"/>
      <c r="AP72" s="454"/>
      <c r="AQ72" s="978"/>
      <c r="AR72" s="340"/>
      <c r="AS72" s="340"/>
      <c r="AT72" s="340"/>
      <c r="AU72" s="340"/>
      <c r="AV72" s="340"/>
      <c r="AW72" s="340"/>
      <c r="AX72" s="340"/>
      <c r="AY72" s="448"/>
      <c r="AZ72" s="340"/>
      <c r="BA72" s="340"/>
      <c r="BB72" s="340"/>
      <c r="BC72" s="340"/>
      <c r="BD72" s="340"/>
      <c r="BE72" s="340"/>
      <c r="BF72" s="340"/>
      <c r="BG72" s="340"/>
      <c r="BH72" s="340"/>
      <c r="BI72" s="340"/>
      <c r="BJ72" s="340"/>
      <c r="BK72" s="340"/>
      <c r="BL72" s="340"/>
      <c r="BM72" s="340"/>
      <c r="BN72" s="340"/>
      <c r="BO72" s="340"/>
      <c r="BP72" s="340"/>
      <c r="BQ72" s="448"/>
      <c r="BR72" s="317" t="s">
        <v>217</v>
      </c>
      <c r="BS72" s="317"/>
      <c r="BT72" s="317"/>
      <c r="BU72" s="317"/>
      <c r="BV72" s="317"/>
      <c r="BW72" s="317"/>
      <c r="BX72" s="317"/>
      <c r="BY72" s="401"/>
    </row>
    <row r="73" spans="1:77" s="11" customFormat="1" ht="9.75" customHeight="1">
      <c r="A73" s="1026"/>
      <c r="B73" s="1027"/>
      <c r="C73" s="1027"/>
      <c r="D73" s="1027"/>
      <c r="E73" s="1027"/>
      <c r="F73" s="1027"/>
      <c r="G73" s="509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532"/>
      <c r="U73" s="543"/>
      <c r="V73" s="544"/>
      <c r="W73" s="544"/>
      <c r="X73" s="544"/>
      <c r="Y73" s="544"/>
      <c r="Z73" s="544"/>
      <c r="AA73" s="506"/>
      <c r="AB73" s="544"/>
      <c r="AC73" s="544"/>
      <c r="AD73" s="544"/>
      <c r="AE73" s="544"/>
      <c r="AF73" s="506"/>
      <c r="AG73" s="544"/>
      <c r="AH73" s="544"/>
      <c r="AI73" s="544"/>
      <c r="AJ73" s="545"/>
      <c r="AK73" s="543"/>
      <c r="AL73" s="544"/>
      <c r="AM73" s="544"/>
      <c r="AN73" s="544"/>
      <c r="AO73" s="544"/>
      <c r="AP73" s="545"/>
      <c r="AQ73" s="1022"/>
      <c r="AR73" s="1023"/>
      <c r="AS73" s="1023"/>
      <c r="AT73" s="1023"/>
      <c r="AU73" s="1023"/>
      <c r="AV73" s="1023"/>
      <c r="AW73" s="1023"/>
      <c r="AX73" s="1023"/>
      <c r="AY73" s="1024"/>
      <c r="AZ73" s="1030"/>
      <c r="BA73" s="1030"/>
      <c r="BB73" s="1030"/>
      <c r="BC73" s="1030"/>
      <c r="BD73" s="1030"/>
      <c r="BE73" s="1030"/>
      <c r="BF73" s="1030"/>
      <c r="BG73" s="1030"/>
      <c r="BH73" s="1030"/>
      <c r="BI73" s="1030"/>
      <c r="BJ73" s="1030"/>
      <c r="BK73" s="1030"/>
      <c r="BL73" s="1030"/>
      <c r="BM73" s="1030"/>
      <c r="BN73" s="1030"/>
      <c r="BO73" s="1030"/>
      <c r="BP73" s="1030"/>
      <c r="BQ73" s="1024"/>
      <c r="BR73" s="317"/>
      <c r="BS73" s="317"/>
      <c r="BT73" s="317"/>
      <c r="BU73" s="317"/>
      <c r="BV73" s="317"/>
      <c r="BW73" s="317"/>
      <c r="BX73" s="317"/>
      <c r="BY73" s="597"/>
    </row>
    <row r="74" spans="1:77" s="11" customFormat="1" ht="9.75" customHeight="1">
      <c r="A74" s="1026"/>
      <c r="B74" s="1027"/>
      <c r="C74" s="1027"/>
      <c r="D74" s="1027"/>
      <c r="E74" s="1027"/>
      <c r="F74" s="1027"/>
      <c r="G74" s="509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532"/>
      <c r="U74" s="543"/>
      <c r="V74" s="544"/>
      <c r="W74" s="544"/>
      <c r="X74" s="544"/>
      <c r="Y74" s="544"/>
      <c r="Z74" s="544"/>
      <c r="AA74" s="506"/>
      <c r="AB74" s="544"/>
      <c r="AC74" s="544"/>
      <c r="AD74" s="544"/>
      <c r="AE74" s="544"/>
      <c r="AF74" s="506"/>
      <c r="AG74" s="544"/>
      <c r="AH74" s="544"/>
      <c r="AI74" s="544"/>
      <c r="AJ74" s="545"/>
      <c r="AK74" s="543"/>
      <c r="AL74" s="544"/>
      <c r="AM74" s="544"/>
      <c r="AN74" s="544"/>
      <c r="AO74" s="544"/>
      <c r="AP74" s="545"/>
      <c r="AQ74" s="1022"/>
      <c r="AR74" s="1023"/>
      <c r="AS74" s="1023"/>
      <c r="AT74" s="1023"/>
      <c r="AU74" s="1023"/>
      <c r="AV74" s="1023"/>
      <c r="AW74" s="1023"/>
      <c r="AX74" s="1023"/>
      <c r="AY74" s="1024"/>
      <c r="AZ74" s="1030"/>
      <c r="BA74" s="1030"/>
      <c r="BB74" s="1030"/>
      <c r="BC74" s="1030"/>
      <c r="BD74" s="1030"/>
      <c r="BE74" s="1030"/>
      <c r="BF74" s="1030"/>
      <c r="BG74" s="1030"/>
      <c r="BH74" s="1030"/>
      <c r="BI74" s="1030"/>
      <c r="BJ74" s="1030"/>
      <c r="BK74" s="1030"/>
      <c r="BL74" s="1030"/>
      <c r="BM74" s="1030"/>
      <c r="BN74" s="1030"/>
      <c r="BO74" s="1030"/>
      <c r="BP74" s="1030"/>
      <c r="BQ74" s="1024"/>
      <c r="BR74" s="317"/>
      <c r="BS74" s="317"/>
      <c r="BT74" s="317"/>
      <c r="BU74" s="317"/>
      <c r="BV74" s="317"/>
      <c r="BW74" s="317"/>
      <c r="BX74" s="317"/>
      <c r="BY74" s="597"/>
    </row>
    <row r="75" spans="1:77" s="11" customFormat="1" ht="9.75" customHeight="1">
      <c r="A75" s="1028"/>
      <c r="B75" s="1029"/>
      <c r="C75" s="1029"/>
      <c r="D75" s="1029"/>
      <c r="E75" s="1029"/>
      <c r="F75" s="1029"/>
      <c r="G75" s="321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322"/>
      <c r="U75" s="455"/>
      <c r="V75" s="453"/>
      <c r="W75" s="453"/>
      <c r="X75" s="453"/>
      <c r="Y75" s="453"/>
      <c r="Z75" s="453"/>
      <c r="AA75" s="446"/>
      <c r="AB75" s="453"/>
      <c r="AC75" s="453"/>
      <c r="AD75" s="453"/>
      <c r="AE75" s="453"/>
      <c r="AF75" s="446"/>
      <c r="AG75" s="453"/>
      <c r="AH75" s="453"/>
      <c r="AI75" s="453"/>
      <c r="AJ75" s="456"/>
      <c r="AK75" s="455"/>
      <c r="AL75" s="453"/>
      <c r="AM75" s="453"/>
      <c r="AN75" s="453"/>
      <c r="AO75" s="453"/>
      <c r="AP75" s="456"/>
      <c r="AQ75" s="449"/>
      <c r="AR75" s="450"/>
      <c r="AS75" s="450"/>
      <c r="AT75" s="450"/>
      <c r="AU75" s="450"/>
      <c r="AV75" s="450"/>
      <c r="AW75" s="450"/>
      <c r="AX75" s="450"/>
      <c r="AY75" s="451"/>
      <c r="AZ75" s="450"/>
      <c r="BA75" s="450"/>
      <c r="BB75" s="450"/>
      <c r="BC75" s="450"/>
      <c r="BD75" s="450"/>
      <c r="BE75" s="450"/>
      <c r="BF75" s="450"/>
      <c r="BG75" s="450"/>
      <c r="BH75" s="450"/>
      <c r="BI75" s="450"/>
      <c r="BJ75" s="450"/>
      <c r="BK75" s="450"/>
      <c r="BL75" s="450"/>
      <c r="BM75" s="450"/>
      <c r="BN75" s="450"/>
      <c r="BO75" s="450"/>
      <c r="BP75" s="450"/>
      <c r="BQ75" s="451"/>
      <c r="BR75" s="317"/>
      <c r="BS75" s="317"/>
      <c r="BT75" s="317"/>
      <c r="BU75" s="317"/>
      <c r="BV75" s="317"/>
      <c r="BW75" s="317"/>
      <c r="BX75" s="317"/>
      <c r="BY75" s="323"/>
    </row>
    <row r="76" spans="1:77" s="6" customFormat="1" ht="12.75" customHeight="1">
      <c r="A76" s="680" t="s">
        <v>219</v>
      </c>
      <c r="B76" s="680"/>
      <c r="C76" s="680"/>
      <c r="D76" s="680"/>
      <c r="E76" s="680"/>
      <c r="F76" s="680"/>
      <c r="G76" s="680"/>
      <c r="H76" s="680"/>
      <c r="I76" s="680"/>
      <c r="J76" s="680"/>
      <c r="K76" s="680"/>
      <c r="L76" s="680"/>
      <c r="M76" s="680"/>
      <c r="N76" s="680"/>
      <c r="O76" s="680"/>
      <c r="P76" s="680"/>
      <c r="Q76" s="680"/>
      <c r="R76" s="680"/>
      <c r="S76" s="680"/>
      <c r="T76" s="680"/>
      <c r="U76" s="680"/>
      <c r="V76" s="680"/>
      <c r="W76" s="680"/>
      <c r="X76" s="680"/>
      <c r="Y76" s="680"/>
      <c r="Z76" s="680"/>
      <c r="AA76" s="680"/>
      <c r="AB76" s="680"/>
      <c r="AC76" s="680"/>
      <c r="AD76" s="680"/>
      <c r="AE76" s="680"/>
      <c r="AF76" s="680"/>
      <c r="AG76" s="680"/>
      <c r="AH76" s="680"/>
      <c r="AI76" s="680"/>
      <c r="AJ76" s="680"/>
      <c r="AK76" s="680"/>
      <c r="AL76" s="680"/>
      <c r="AM76" s="680"/>
      <c r="AN76" s="680"/>
      <c r="AO76" s="680"/>
      <c r="AP76" s="680"/>
      <c r="AQ76" s="680"/>
      <c r="AR76" s="680"/>
      <c r="AS76" s="680"/>
      <c r="AT76" s="680"/>
      <c r="AU76" s="680"/>
      <c r="AV76" s="680"/>
      <c r="AW76" s="680"/>
      <c r="AX76" s="680"/>
      <c r="AY76" s="680"/>
      <c r="AZ76" s="680"/>
      <c r="BA76" s="680"/>
      <c r="BB76" s="680"/>
      <c r="BC76" s="680"/>
      <c r="BD76" s="680"/>
      <c r="BE76" s="680"/>
      <c r="BF76" s="680"/>
      <c r="BG76" s="680"/>
      <c r="BH76" s="680"/>
      <c r="BI76" s="680"/>
      <c r="BJ76" s="680"/>
      <c r="BK76" s="680"/>
      <c r="BL76" s="680"/>
      <c r="BM76" s="680"/>
      <c r="BN76" s="680"/>
      <c r="BO76" s="680"/>
      <c r="BP76" s="680"/>
      <c r="BQ76" s="680"/>
      <c r="BR76" s="680"/>
      <c r="BS76" s="680"/>
      <c r="BT76" s="680"/>
      <c r="BU76" s="680"/>
      <c r="BV76" s="680"/>
      <c r="BW76" s="680"/>
      <c r="BX76" s="680"/>
    </row>
    <row r="77" spans="1:77" ht="9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</row>
    <row r="78" spans="1:77" s="65" customFormat="1" ht="9.75" customHeight="1">
      <c r="B78" s="412" t="s">
        <v>288</v>
      </c>
      <c r="C78" s="412"/>
      <c r="D78" s="412"/>
      <c r="E78" s="412"/>
      <c r="F78" s="412"/>
      <c r="G78" s="412"/>
      <c r="H78" s="412"/>
      <c r="I78" s="412"/>
      <c r="J78" s="412"/>
      <c r="K78" s="412"/>
      <c r="L78" s="412"/>
      <c r="M78" s="412"/>
      <c r="N78" s="412"/>
      <c r="O78" s="412"/>
      <c r="P78" s="412"/>
      <c r="Q78" s="412"/>
      <c r="R78" s="412"/>
      <c r="S78" s="412"/>
      <c r="T78" s="412"/>
      <c r="U78" s="412"/>
      <c r="V78" s="412"/>
      <c r="W78" s="412"/>
      <c r="X78" s="412"/>
      <c r="Y78" s="412"/>
      <c r="Z78" s="412"/>
      <c r="AA78" s="412"/>
      <c r="AB78" s="412"/>
      <c r="AC78" s="412"/>
      <c r="AD78" s="412"/>
      <c r="AE78" s="412"/>
      <c r="AF78" s="412"/>
      <c r="AG78" s="412"/>
      <c r="AH78" s="412"/>
      <c r="AI78" s="412"/>
      <c r="AJ78" s="412"/>
      <c r="AK78" s="412"/>
      <c r="AL78" s="412"/>
      <c r="AM78" s="412"/>
      <c r="AN78" s="412"/>
      <c r="AO78" s="412"/>
      <c r="AP78" s="412"/>
      <c r="AQ78" s="412"/>
      <c r="AR78" s="412"/>
      <c r="AS78" s="412"/>
      <c r="AT78" s="412"/>
      <c r="AU78" s="412"/>
      <c r="AV78" s="412"/>
      <c r="AW78" s="412"/>
      <c r="AX78" s="412"/>
      <c r="AY78" s="412"/>
      <c r="AZ78" s="412"/>
      <c r="BA78" s="412"/>
      <c r="BB78" s="412"/>
      <c r="BC78" s="412"/>
      <c r="BD78" s="412"/>
      <c r="BE78" s="412"/>
      <c r="BF78" s="412"/>
      <c r="BG78" s="412"/>
      <c r="BH78" s="412"/>
      <c r="BI78" s="412"/>
      <c r="BJ78" s="412"/>
      <c r="BK78" s="412"/>
      <c r="BL78" s="412"/>
      <c r="BM78" s="412"/>
      <c r="BN78" s="412"/>
      <c r="BO78" s="412"/>
      <c r="BP78" s="412"/>
      <c r="BQ78" s="412"/>
      <c r="BR78" s="412"/>
      <c r="BS78" s="412"/>
      <c r="BT78" s="412"/>
      <c r="BU78" s="412"/>
      <c r="BV78" s="412"/>
      <c r="BW78" s="412"/>
      <c r="BX78" s="412"/>
      <c r="BY78" s="412"/>
    </row>
    <row r="79" spans="1:77" s="65" customFormat="1" ht="9.75" customHeight="1">
      <c r="B79" s="412"/>
      <c r="C79" s="412"/>
      <c r="D79" s="412"/>
      <c r="E79" s="412"/>
      <c r="F79" s="412"/>
      <c r="G79" s="412"/>
      <c r="H79" s="412"/>
      <c r="I79" s="412"/>
      <c r="J79" s="412"/>
      <c r="K79" s="412"/>
      <c r="L79" s="412"/>
      <c r="M79" s="412"/>
      <c r="N79" s="412"/>
      <c r="O79" s="412"/>
      <c r="P79" s="412"/>
      <c r="Q79" s="412"/>
      <c r="R79" s="412"/>
      <c r="S79" s="412"/>
      <c r="T79" s="412"/>
      <c r="U79" s="412"/>
      <c r="V79" s="412"/>
      <c r="W79" s="412"/>
      <c r="X79" s="412"/>
      <c r="Y79" s="412"/>
      <c r="Z79" s="412"/>
      <c r="AA79" s="412"/>
      <c r="AB79" s="412"/>
      <c r="AC79" s="412"/>
      <c r="AD79" s="412"/>
      <c r="AE79" s="412"/>
      <c r="AF79" s="412"/>
      <c r="AG79" s="412"/>
      <c r="AH79" s="412"/>
      <c r="AI79" s="412"/>
      <c r="AJ79" s="412"/>
      <c r="AK79" s="412"/>
      <c r="AL79" s="412"/>
      <c r="AM79" s="412"/>
      <c r="AN79" s="412"/>
      <c r="AO79" s="412"/>
      <c r="AP79" s="412"/>
      <c r="AQ79" s="412"/>
      <c r="AR79" s="412"/>
      <c r="AS79" s="412"/>
      <c r="AT79" s="412"/>
      <c r="AU79" s="412"/>
      <c r="AV79" s="412"/>
      <c r="AW79" s="412"/>
      <c r="AX79" s="412"/>
      <c r="AY79" s="412"/>
      <c r="AZ79" s="412"/>
      <c r="BA79" s="412"/>
      <c r="BB79" s="412"/>
      <c r="BC79" s="412"/>
      <c r="BD79" s="412"/>
      <c r="BE79" s="412"/>
      <c r="BF79" s="412"/>
      <c r="BG79" s="412"/>
      <c r="BH79" s="412"/>
      <c r="BI79" s="412"/>
      <c r="BJ79" s="412"/>
      <c r="BK79" s="412"/>
      <c r="BL79" s="412"/>
      <c r="BM79" s="412"/>
      <c r="BN79" s="412"/>
      <c r="BO79" s="412"/>
      <c r="BP79" s="412"/>
      <c r="BQ79" s="412"/>
      <c r="BR79" s="412"/>
      <c r="BS79" s="412"/>
      <c r="BT79" s="412"/>
      <c r="BU79" s="412"/>
      <c r="BV79" s="412"/>
      <c r="BW79" s="412"/>
      <c r="BX79" s="412"/>
      <c r="BY79" s="412"/>
    </row>
    <row r="80" spans="1:77" s="65" customFormat="1" ht="9.75" customHeight="1">
      <c r="A80" s="399" t="s">
        <v>220</v>
      </c>
      <c r="B80" s="399"/>
      <c r="C80" s="399"/>
      <c r="D80" s="399"/>
      <c r="E80" s="399"/>
      <c r="F80" s="399"/>
      <c r="G80" s="399"/>
      <c r="H80" s="399"/>
      <c r="I80" s="399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399"/>
      <c r="BJ80" s="399"/>
      <c r="BK80" s="399"/>
      <c r="BL80" s="399"/>
      <c r="BM80" s="399"/>
      <c r="BN80" s="399"/>
      <c r="BO80" s="399"/>
      <c r="BP80" s="399"/>
      <c r="BQ80" s="399"/>
      <c r="BR80" s="399"/>
      <c r="BS80" s="399"/>
      <c r="BT80" s="399"/>
      <c r="BU80" s="399"/>
      <c r="BV80" s="399"/>
      <c r="BW80" s="399"/>
      <c r="BX80" s="399"/>
      <c r="BY80" s="399"/>
    </row>
    <row r="81" spans="1:77" s="65" customFormat="1" ht="9.75" customHeight="1">
      <c r="A81" s="399"/>
      <c r="B81" s="399"/>
      <c r="C81" s="399"/>
      <c r="D81" s="399"/>
      <c r="E81" s="399"/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99"/>
      <c r="AJ81" s="399"/>
      <c r="AK81" s="399"/>
      <c r="AL81" s="399"/>
      <c r="AM81" s="399"/>
      <c r="AN81" s="399"/>
      <c r="AO81" s="399"/>
      <c r="AP81" s="399"/>
      <c r="AQ81" s="399"/>
      <c r="AR81" s="399"/>
      <c r="AS81" s="399"/>
      <c r="AT81" s="399"/>
      <c r="AU81" s="399"/>
      <c r="AV81" s="399"/>
      <c r="AW81" s="399"/>
      <c r="AX81" s="399"/>
      <c r="AY81" s="399"/>
      <c r="AZ81" s="399"/>
      <c r="BA81" s="399"/>
      <c r="BB81" s="399"/>
      <c r="BC81" s="399"/>
      <c r="BD81" s="399"/>
      <c r="BE81" s="399"/>
      <c r="BF81" s="399"/>
      <c r="BG81" s="399"/>
      <c r="BH81" s="399"/>
      <c r="BI81" s="399"/>
      <c r="BJ81" s="399"/>
      <c r="BK81" s="399"/>
      <c r="BL81" s="399"/>
      <c r="BM81" s="399"/>
      <c r="BN81" s="399"/>
      <c r="BO81" s="399"/>
      <c r="BP81" s="399"/>
      <c r="BQ81" s="399"/>
      <c r="BR81" s="399"/>
      <c r="BS81" s="399"/>
      <c r="BT81" s="399"/>
      <c r="BU81" s="399"/>
      <c r="BV81" s="399"/>
      <c r="BW81" s="399"/>
      <c r="BX81" s="399"/>
      <c r="BY81" s="399"/>
    </row>
    <row r="82" spans="1:77" s="65" customFormat="1" ht="9.75" customHeight="1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7"/>
      <c r="BM82" s="67"/>
      <c r="BN82" s="67"/>
      <c r="BO82" s="67"/>
      <c r="BP82" s="67"/>
      <c r="BQ82" s="67"/>
      <c r="BR82" s="67"/>
    </row>
    <row r="83" spans="1:77" s="65" customFormat="1" ht="9.75" customHeight="1">
      <c r="C83" s="407" t="s">
        <v>287</v>
      </c>
      <c r="D83" s="407"/>
      <c r="E83" s="407"/>
      <c r="F83" s="407"/>
      <c r="G83" s="407"/>
      <c r="H83" s="407"/>
      <c r="I83" s="407"/>
      <c r="J83" s="408"/>
      <c r="K83" s="408"/>
      <c r="L83" s="408"/>
      <c r="M83" s="409" t="s">
        <v>29</v>
      </c>
      <c r="N83" s="409"/>
      <c r="O83" s="409"/>
      <c r="P83" s="408"/>
      <c r="Q83" s="408"/>
      <c r="R83" s="408"/>
      <c r="S83" s="408"/>
      <c r="T83" s="409" t="s">
        <v>30</v>
      </c>
      <c r="U83" s="409"/>
      <c r="V83" s="409"/>
      <c r="BS83" s="67"/>
      <c r="BT83" s="67"/>
      <c r="BU83" s="67"/>
      <c r="BV83" s="67"/>
      <c r="BW83" s="67"/>
      <c r="BX83" s="67"/>
      <c r="BY83" s="67"/>
    </row>
    <row r="84" spans="1:77" s="65" customFormat="1" ht="9.75" customHeight="1">
      <c r="C84" s="407"/>
      <c r="D84" s="407"/>
      <c r="E84" s="407"/>
      <c r="F84" s="407"/>
      <c r="G84" s="407"/>
      <c r="H84" s="407"/>
      <c r="I84" s="407"/>
      <c r="J84" s="408"/>
      <c r="K84" s="408"/>
      <c r="L84" s="408"/>
      <c r="M84" s="409"/>
      <c r="N84" s="409"/>
      <c r="O84" s="409"/>
      <c r="P84" s="408"/>
      <c r="Q84" s="408"/>
      <c r="R84" s="408"/>
      <c r="S84" s="408"/>
      <c r="T84" s="409"/>
      <c r="U84" s="409"/>
      <c r="V84" s="409"/>
      <c r="BS84" s="67"/>
      <c r="BT84" s="67"/>
      <c r="BU84" s="67"/>
      <c r="BV84" s="67"/>
      <c r="BW84" s="67"/>
      <c r="BX84" s="67"/>
      <c r="BY84" s="67"/>
    </row>
    <row r="85" spans="1:77" s="65" customFormat="1" ht="9.75" customHeight="1"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BS85" s="67"/>
      <c r="BT85" s="67"/>
      <c r="BU85" s="67"/>
      <c r="BV85" s="67"/>
      <c r="BW85" s="67"/>
      <c r="BX85" s="67"/>
      <c r="BY85" s="67"/>
    </row>
    <row r="86" spans="1:77" s="65" customFormat="1" ht="9.75" customHeight="1">
      <c r="D86" s="404" t="s">
        <v>251</v>
      </c>
      <c r="E86" s="404"/>
      <c r="F86" s="404"/>
      <c r="G86" s="404"/>
      <c r="H86" s="404"/>
      <c r="I86" s="404"/>
      <c r="J86" s="404"/>
      <c r="K86" s="404"/>
      <c r="L86" s="404"/>
      <c r="M86" s="404"/>
      <c r="N86" s="404"/>
      <c r="O86" s="404"/>
      <c r="P86" s="404"/>
      <c r="Q86" s="404"/>
      <c r="R86" s="404"/>
      <c r="S86" s="404"/>
      <c r="T86" s="404"/>
      <c r="U86" s="404"/>
      <c r="V86" s="404"/>
      <c r="W86" s="404"/>
      <c r="X86" s="404"/>
      <c r="Y86" s="404"/>
      <c r="Z86" s="404"/>
      <c r="AA86" s="404"/>
      <c r="AB86" s="404"/>
      <c r="AC86" s="404"/>
      <c r="AD86" s="404"/>
      <c r="AE86" s="404"/>
      <c r="AF86" s="404"/>
      <c r="AG86" s="68"/>
      <c r="AM86" s="406" t="s">
        <v>31</v>
      </c>
      <c r="AN86" s="406"/>
      <c r="AO86" s="406"/>
      <c r="AP86" s="406"/>
      <c r="AQ86" s="406"/>
      <c r="AR86" s="406"/>
      <c r="AS86" s="406"/>
      <c r="AT86" s="406"/>
      <c r="AU86" s="406"/>
      <c r="AV86" s="406"/>
      <c r="AW86" s="406"/>
      <c r="AX86" s="406"/>
      <c r="AY86" s="406"/>
      <c r="AZ86" s="406"/>
      <c r="BA86" s="406"/>
      <c r="BB86" s="406"/>
      <c r="BC86" s="406"/>
      <c r="BD86" s="406"/>
      <c r="BE86" s="406"/>
      <c r="BF86" s="406"/>
      <c r="BG86" s="406"/>
      <c r="BH86" s="406"/>
      <c r="BI86" s="406"/>
      <c r="BJ86" s="406"/>
      <c r="BK86" s="406"/>
      <c r="BL86" s="406"/>
      <c r="BM86" s="406"/>
      <c r="BN86" s="406"/>
      <c r="BO86" s="406"/>
      <c r="BP86" s="406"/>
      <c r="BQ86" s="439" t="s">
        <v>32</v>
      </c>
      <c r="BR86" s="439"/>
      <c r="BS86" s="439"/>
      <c r="BT86" s="54"/>
      <c r="BU86" s="54"/>
      <c r="BV86" s="67"/>
      <c r="BW86" s="67"/>
      <c r="BX86" s="67"/>
      <c r="BY86" s="67"/>
    </row>
    <row r="87" spans="1:77" s="65" customFormat="1" ht="9.75" customHeight="1"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  <c r="AB87" s="405"/>
      <c r="AC87" s="405"/>
      <c r="AD87" s="405"/>
      <c r="AE87" s="405"/>
      <c r="AF87" s="405"/>
      <c r="AG87" s="68"/>
      <c r="AM87" s="406"/>
      <c r="AN87" s="406"/>
      <c r="AO87" s="406"/>
      <c r="AP87" s="406"/>
      <c r="AQ87" s="406"/>
      <c r="AR87" s="406"/>
      <c r="AS87" s="438"/>
      <c r="AT87" s="438"/>
      <c r="AU87" s="438"/>
      <c r="AV87" s="438"/>
      <c r="AW87" s="438"/>
      <c r="AX87" s="438"/>
      <c r="AY87" s="438"/>
      <c r="AZ87" s="438"/>
      <c r="BA87" s="438"/>
      <c r="BB87" s="438"/>
      <c r="BC87" s="438"/>
      <c r="BD87" s="438"/>
      <c r="BE87" s="438"/>
      <c r="BF87" s="438"/>
      <c r="BG87" s="438"/>
      <c r="BH87" s="438"/>
      <c r="BI87" s="438"/>
      <c r="BJ87" s="438"/>
      <c r="BK87" s="438"/>
      <c r="BL87" s="438"/>
      <c r="BM87" s="438"/>
      <c r="BN87" s="438"/>
      <c r="BO87" s="438"/>
      <c r="BP87" s="438"/>
      <c r="BQ87" s="440"/>
      <c r="BR87" s="440"/>
      <c r="BS87" s="440"/>
      <c r="BT87" s="54"/>
      <c r="BU87" s="54"/>
      <c r="BV87" s="67"/>
      <c r="BW87" s="67"/>
      <c r="BX87" s="67"/>
      <c r="BY87" s="67"/>
    </row>
    <row r="88" spans="1:77" s="65" customFormat="1" ht="9.75" customHeight="1"/>
    <row r="89" spans="1:77" s="65" customFormat="1" ht="9.75" customHeight="1">
      <c r="Q89" s="399" t="s">
        <v>295</v>
      </c>
      <c r="R89" s="399"/>
      <c r="S89" s="399"/>
      <c r="T89" s="399"/>
      <c r="U89" s="399"/>
      <c r="V89" s="399"/>
      <c r="W89" s="399"/>
      <c r="X89" s="399"/>
      <c r="Y89" s="399"/>
      <c r="Z89" s="399"/>
      <c r="AA89" s="399"/>
      <c r="AB89" s="399"/>
      <c r="AC89" s="399"/>
      <c r="AD89" s="399"/>
      <c r="AE89" s="399"/>
      <c r="AF89" s="399"/>
      <c r="AG89" s="399"/>
      <c r="AH89" s="399"/>
      <c r="AI89" s="399"/>
      <c r="AJ89" s="399"/>
      <c r="AK89" s="399"/>
      <c r="AL89" s="399"/>
      <c r="AM89" s="399"/>
      <c r="AN89" s="399"/>
      <c r="AO89" s="399"/>
      <c r="AP89" s="399"/>
      <c r="AQ89" s="399"/>
      <c r="AR89" s="399"/>
      <c r="AS89" s="399"/>
      <c r="AT89" s="399"/>
      <c r="AU89" s="399"/>
      <c r="AV89" s="399"/>
      <c r="AW89" s="399"/>
      <c r="AX89" s="399"/>
      <c r="AY89" s="399"/>
      <c r="AZ89" s="399"/>
      <c r="BA89" s="399"/>
      <c r="BB89" s="399"/>
      <c r="BC89" s="399"/>
      <c r="BD89" s="399"/>
      <c r="BE89" s="399"/>
      <c r="BF89" s="399"/>
      <c r="BG89" s="399"/>
      <c r="BH89" s="399"/>
      <c r="BI89" s="399"/>
      <c r="BJ89" s="399"/>
      <c r="BK89" s="399"/>
      <c r="BL89" s="399"/>
      <c r="BM89" s="399"/>
      <c r="BN89" s="399"/>
      <c r="BO89" s="399"/>
      <c r="BP89" s="399"/>
      <c r="BQ89" s="399"/>
      <c r="BR89" s="399"/>
      <c r="BS89" s="399"/>
      <c r="BT89" s="399"/>
      <c r="BU89" s="399"/>
      <c r="BV89" s="399"/>
      <c r="BW89" s="399"/>
      <c r="BX89" s="399"/>
      <c r="BY89" s="399"/>
    </row>
    <row r="90" spans="1:77" s="65" customFormat="1" ht="9.75" customHeight="1">
      <c r="Q90" s="399"/>
      <c r="R90" s="399"/>
      <c r="S90" s="399"/>
      <c r="T90" s="399"/>
      <c r="U90" s="399"/>
      <c r="V90" s="399"/>
      <c r="W90" s="399"/>
      <c r="X90" s="399"/>
      <c r="Y90" s="399"/>
      <c r="Z90" s="399"/>
      <c r="AA90" s="399"/>
      <c r="AB90" s="399"/>
      <c r="AC90" s="399"/>
      <c r="AD90" s="399"/>
      <c r="AE90" s="399"/>
      <c r="AF90" s="399"/>
      <c r="AG90" s="399"/>
      <c r="AH90" s="399"/>
      <c r="AI90" s="399"/>
      <c r="AJ90" s="399"/>
      <c r="AK90" s="399"/>
      <c r="AL90" s="399"/>
      <c r="AM90" s="399"/>
      <c r="AN90" s="399"/>
      <c r="AO90" s="399"/>
      <c r="AP90" s="399"/>
      <c r="AQ90" s="399"/>
      <c r="AR90" s="399"/>
      <c r="AS90" s="399"/>
      <c r="AT90" s="399"/>
      <c r="AU90" s="399"/>
      <c r="AV90" s="399"/>
      <c r="AW90" s="399"/>
      <c r="AX90" s="399"/>
      <c r="AY90" s="399"/>
      <c r="AZ90" s="399"/>
      <c r="BA90" s="399"/>
      <c r="BB90" s="399"/>
      <c r="BC90" s="399"/>
      <c r="BD90" s="399"/>
      <c r="BE90" s="399"/>
      <c r="BF90" s="399"/>
      <c r="BG90" s="399"/>
      <c r="BH90" s="399"/>
      <c r="BI90" s="399"/>
      <c r="BJ90" s="399"/>
      <c r="BK90" s="399"/>
      <c r="BL90" s="399"/>
      <c r="BM90" s="399"/>
      <c r="BN90" s="399"/>
      <c r="BO90" s="399"/>
      <c r="BP90" s="399"/>
      <c r="BQ90" s="399"/>
      <c r="BR90" s="399"/>
      <c r="BS90" s="399"/>
      <c r="BT90" s="399"/>
      <c r="BU90" s="399"/>
      <c r="BV90" s="399"/>
      <c r="BW90" s="399"/>
      <c r="BX90" s="399"/>
      <c r="BY90" s="399"/>
    </row>
    <row r="91" spans="1:77" s="65" customFormat="1" ht="9.75" customHeight="1"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70"/>
    </row>
    <row r="92" spans="1:77" s="65" customFormat="1" ht="9.75" customHeight="1"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70"/>
    </row>
    <row r="93" spans="1:77" s="65" customFormat="1" ht="9.75" customHeight="1"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</row>
  </sheetData>
  <mergeCells count="203">
    <mergeCell ref="A80:BY81"/>
    <mergeCell ref="Q89:BY90"/>
    <mergeCell ref="A1:BY3"/>
    <mergeCell ref="AZ6:BX7"/>
    <mergeCell ref="AZ9:BX10"/>
    <mergeCell ref="BC12:BH13"/>
    <mergeCell ref="BR12:BS13"/>
    <mergeCell ref="BI12:BJ13"/>
    <mergeCell ref="B78:BY79"/>
    <mergeCell ref="BR72:BX75"/>
    <mergeCell ref="A76:BX76"/>
    <mergeCell ref="C83:I84"/>
    <mergeCell ref="J83:L84"/>
    <mergeCell ref="M83:O84"/>
    <mergeCell ref="AK72:AP75"/>
    <mergeCell ref="AQ72:AY75"/>
    <mergeCell ref="AK68:AP71"/>
    <mergeCell ref="AQ68:AY71"/>
    <mergeCell ref="BR68:BX71"/>
    <mergeCell ref="A72:F75"/>
    <mergeCell ref="G72:T75"/>
    <mergeCell ref="U72:Z75"/>
    <mergeCell ref="AA72:AA75"/>
    <mergeCell ref="AB72:AE75"/>
    <mergeCell ref="AF72:AF75"/>
    <mergeCell ref="AG72:AJ75"/>
    <mergeCell ref="A68:F71"/>
    <mergeCell ref="G68:T71"/>
    <mergeCell ref="U68:Z71"/>
    <mergeCell ref="AA68:AA71"/>
    <mergeCell ref="AB68:AE71"/>
    <mergeCell ref="AF68:AF71"/>
    <mergeCell ref="G56:T59"/>
    <mergeCell ref="U56:Z59"/>
    <mergeCell ref="AA56:AA59"/>
    <mergeCell ref="AB56:AE59"/>
    <mergeCell ref="AF56:AF59"/>
    <mergeCell ref="AG56:AJ59"/>
    <mergeCell ref="AK56:AP59"/>
    <mergeCell ref="BR60:BX63"/>
    <mergeCell ref="A64:F67"/>
    <mergeCell ref="G64:T67"/>
    <mergeCell ref="U64:Z67"/>
    <mergeCell ref="AA64:AA67"/>
    <mergeCell ref="AB64:AE67"/>
    <mergeCell ref="AF64:AF67"/>
    <mergeCell ref="AG64:AJ67"/>
    <mergeCell ref="AK64:AP67"/>
    <mergeCell ref="BR64:BX67"/>
    <mergeCell ref="A60:F63"/>
    <mergeCell ref="G60:T63"/>
    <mergeCell ref="U60:Z63"/>
    <mergeCell ref="AA60:AA63"/>
    <mergeCell ref="AB60:AE63"/>
    <mergeCell ref="AF60:AF63"/>
    <mergeCell ref="AG60:AJ63"/>
    <mergeCell ref="AK60:AP63"/>
    <mergeCell ref="AQ60:AY63"/>
    <mergeCell ref="AQ56:AY59"/>
    <mergeCell ref="AZ56:BQ59"/>
    <mergeCell ref="AZ60:BQ63"/>
    <mergeCell ref="BR16:BX17"/>
    <mergeCell ref="BR18:BX19"/>
    <mergeCell ref="BR24:BX27"/>
    <mergeCell ref="BR28:BX31"/>
    <mergeCell ref="BR32:BX35"/>
    <mergeCell ref="BR36:BX39"/>
    <mergeCell ref="BR40:BX43"/>
    <mergeCell ref="BR44:BX47"/>
    <mergeCell ref="BR56:BX59"/>
    <mergeCell ref="A16:F19"/>
    <mergeCell ref="G16:T19"/>
    <mergeCell ref="U16:AJ19"/>
    <mergeCell ref="AK16:AP19"/>
    <mergeCell ref="AQ16:AY19"/>
    <mergeCell ref="AZ16:BQ19"/>
    <mergeCell ref="AZ12:BB13"/>
    <mergeCell ref="A24:F27"/>
    <mergeCell ref="G24:T27"/>
    <mergeCell ref="U24:Z27"/>
    <mergeCell ref="AA24:AA27"/>
    <mergeCell ref="AB24:AE27"/>
    <mergeCell ref="AF24:AF27"/>
    <mergeCell ref="AG24:AJ27"/>
    <mergeCell ref="AK24:AP27"/>
    <mergeCell ref="AQ24:AY27"/>
    <mergeCell ref="AZ24:BQ27"/>
    <mergeCell ref="A20:F23"/>
    <mergeCell ref="G20:T23"/>
    <mergeCell ref="U20:Z23"/>
    <mergeCell ref="AA20:AA23"/>
    <mergeCell ref="AB20:AE23"/>
    <mergeCell ref="BK12:BQ13"/>
    <mergeCell ref="AK20:AP23"/>
    <mergeCell ref="A32:F35"/>
    <mergeCell ref="G32:T35"/>
    <mergeCell ref="U32:Z35"/>
    <mergeCell ref="AA32:AA35"/>
    <mergeCell ref="AB32:AE35"/>
    <mergeCell ref="AF32:AF35"/>
    <mergeCell ref="AG32:AJ35"/>
    <mergeCell ref="AK32:AP35"/>
    <mergeCell ref="AQ32:AY35"/>
    <mergeCell ref="A28:F31"/>
    <mergeCell ref="G28:T31"/>
    <mergeCell ref="U28:Z31"/>
    <mergeCell ref="AA28:AA31"/>
    <mergeCell ref="AB28:AE31"/>
    <mergeCell ref="AF28:AF31"/>
    <mergeCell ref="AG28:AJ31"/>
    <mergeCell ref="AK28:AP31"/>
    <mergeCell ref="AQ28:AY31"/>
    <mergeCell ref="AG48:AJ51"/>
    <mergeCell ref="AK48:AP51"/>
    <mergeCell ref="AZ52:BQ55"/>
    <mergeCell ref="A36:F39"/>
    <mergeCell ref="G36:T39"/>
    <mergeCell ref="U36:Z39"/>
    <mergeCell ref="AA36:AA39"/>
    <mergeCell ref="AB36:AE39"/>
    <mergeCell ref="AF36:AF39"/>
    <mergeCell ref="AG36:AJ39"/>
    <mergeCell ref="AK36:AP39"/>
    <mergeCell ref="AQ36:AY39"/>
    <mergeCell ref="A40:F43"/>
    <mergeCell ref="G40:T43"/>
    <mergeCell ref="U40:Z43"/>
    <mergeCell ref="AA40:AA43"/>
    <mergeCell ref="AB40:AE43"/>
    <mergeCell ref="AF40:AF43"/>
    <mergeCell ref="AG40:AJ43"/>
    <mergeCell ref="AK40:AP43"/>
    <mergeCell ref="AQ40:AY43"/>
    <mergeCell ref="AQ44:AY47"/>
    <mergeCell ref="AZ36:BQ39"/>
    <mergeCell ref="AZ40:BQ43"/>
    <mergeCell ref="BY40:BY43"/>
    <mergeCell ref="BY44:BY47"/>
    <mergeCell ref="BY20:BY23"/>
    <mergeCell ref="AQ6:AY7"/>
    <mergeCell ref="AQ9:AY10"/>
    <mergeCell ref="AQ12:AY13"/>
    <mergeCell ref="AQ20:AY23"/>
    <mergeCell ref="AZ20:BQ23"/>
    <mergeCell ref="BR20:BX23"/>
    <mergeCell ref="BY16:BY17"/>
    <mergeCell ref="BY18:BY19"/>
    <mergeCell ref="BY24:BY27"/>
    <mergeCell ref="BY28:BY31"/>
    <mergeCell ref="BY32:BY35"/>
    <mergeCell ref="BY36:BY39"/>
    <mergeCell ref="BT12:BX13"/>
    <mergeCell ref="AZ28:BQ31"/>
    <mergeCell ref="AZ32:BQ35"/>
    <mergeCell ref="AZ44:BQ47"/>
    <mergeCell ref="AM86:AR87"/>
    <mergeCell ref="AS86:BP87"/>
    <mergeCell ref="AZ64:BQ67"/>
    <mergeCell ref="AG68:AJ71"/>
    <mergeCell ref="AQ48:AY51"/>
    <mergeCell ref="BQ86:BS87"/>
    <mergeCell ref="D86:AF87"/>
    <mergeCell ref="BY64:BY67"/>
    <mergeCell ref="BY68:BY71"/>
    <mergeCell ref="BY72:BY75"/>
    <mergeCell ref="BY48:BY51"/>
    <mergeCell ref="BY52:BY55"/>
    <mergeCell ref="BY56:BY59"/>
    <mergeCell ref="BY60:BY63"/>
    <mergeCell ref="BR48:BX51"/>
    <mergeCell ref="BR52:BX55"/>
    <mergeCell ref="AQ52:AY55"/>
    <mergeCell ref="A48:F51"/>
    <mergeCell ref="G48:T51"/>
    <mergeCell ref="U48:Z51"/>
    <mergeCell ref="AA48:AA51"/>
    <mergeCell ref="AB48:AE51"/>
    <mergeCell ref="AF48:AF51"/>
    <mergeCell ref="AZ48:BQ51"/>
    <mergeCell ref="AF20:AF23"/>
    <mergeCell ref="AG20:AJ23"/>
    <mergeCell ref="AQ64:AY67"/>
    <mergeCell ref="A56:F59"/>
    <mergeCell ref="AZ68:BQ71"/>
    <mergeCell ref="AZ72:BQ75"/>
    <mergeCell ref="AG52:AJ55"/>
    <mergeCell ref="AK52:AP55"/>
    <mergeCell ref="P83:S84"/>
    <mergeCell ref="T83:V84"/>
    <mergeCell ref="A44:F47"/>
    <mergeCell ref="G44:T47"/>
    <mergeCell ref="U44:Z47"/>
    <mergeCell ref="AA44:AA47"/>
    <mergeCell ref="AB44:AE47"/>
    <mergeCell ref="AF44:AF47"/>
    <mergeCell ref="AG44:AJ47"/>
    <mergeCell ref="AK44:AP47"/>
    <mergeCell ref="A52:F55"/>
    <mergeCell ref="G52:T55"/>
    <mergeCell ref="U52:Z55"/>
    <mergeCell ref="AA52:AA55"/>
    <mergeCell ref="AB52:AE55"/>
    <mergeCell ref="AF52:AF55"/>
  </mergeCells>
  <phoneticPr fontId="3"/>
  <pageMargins left="0.94488188976377963" right="0.2" top="0.78740157480314965" bottom="0.24" header="0.51181102362204722" footer="0.2"/>
  <pageSetup paperSize="9" scale="91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CH75"/>
  <sheetViews>
    <sheetView view="pageBreakPreview" zoomScale="95" zoomScaleNormal="100" zoomScaleSheetLayoutView="95" workbookViewId="0">
      <selection sqref="A1:CH3"/>
    </sheetView>
  </sheetViews>
  <sheetFormatPr defaultColWidth="1.33203125" defaultRowHeight="14.4"/>
  <cols>
    <col min="1" max="6" width="0.88671875" style="1" customWidth="1"/>
    <col min="7" max="20" width="1.109375" style="1" customWidth="1"/>
    <col min="21" max="36" width="0.88671875" style="1" customWidth="1"/>
    <col min="37" max="38" width="1.33203125" style="1" customWidth="1"/>
    <col min="39" max="42" width="1.21875" style="1" customWidth="1"/>
    <col min="43" max="59" width="1.109375" style="1" customWidth="1"/>
    <col min="60" max="78" width="0.88671875" style="1" customWidth="1"/>
    <col min="79" max="85" width="1.33203125" style="1"/>
    <col min="86" max="86" width="15.88671875" style="1" customWidth="1"/>
    <col min="87" max="16384" width="1.33203125" style="1"/>
  </cols>
  <sheetData>
    <row r="1" spans="1:86" ht="9.75" customHeight="1">
      <c r="A1" s="300" t="s">
        <v>210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</row>
    <row r="2" spans="1:86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</row>
    <row r="3" spans="1:86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  <c r="BU3" s="300"/>
      <c r="BV3" s="300"/>
      <c r="BW3" s="300"/>
      <c r="BX3" s="300"/>
      <c r="BY3" s="300"/>
      <c r="BZ3" s="300"/>
      <c r="CA3" s="300"/>
      <c r="CB3" s="300"/>
      <c r="CC3" s="300"/>
      <c r="CD3" s="300"/>
      <c r="CE3" s="300"/>
      <c r="CF3" s="300"/>
      <c r="CG3" s="300"/>
      <c r="CH3" s="300"/>
    </row>
    <row r="4" spans="1:86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3"/>
      <c r="BU4" s="3"/>
      <c r="BV4" s="3"/>
      <c r="BW4" s="3"/>
      <c r="BX4" s="3"/>
      <c r="BY4" s="3"/>
      <c r="BZ4" s="3"/>
    </row>
    <row r="5" spans="1:86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3"/>
      <c r="BU5" s="3"/>
      <c r="BV5" s="3"/>
      <c r="BW5" s="3"/>
      <c r="BX5" s="3"/>
      <c r="BY5" s="3"/>
      <c r="BZ5" s="3"/>
    </row>
    <row r="6" spans="1:86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Q6" s="1043" t="s">
        <v>66</v>
      </c>
      <c r="AR6" s="1043"/>
      <c r="AS6" s="1043"/>
      <c r="AT6" s="1043"/>
      <c r="AU6" s="1043"/>
      <c r="AV6" s="1043"/>
      <c r="AW6" s="1043"/>
      <c r="AX6" s="1043"/>
      <c r="AY6" s="1043"/>
      <c r="AZ6" s="1043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K6" s="301"/>
      <c r="BL6" s="301"/>
      <c r="BM6" s="301"/>
      <c r="BN6" s="301"/>
      <c r="BO6" s="301"/>
      <c r="BP6" s="301"/>
      <c r="BQ6" s="301"/>
      <c r="BR6" s="301"/>
      <c r="BS6" s="301"/>
      <c r="BT6" s="301"/>
      <c r="BU6" s="301"/>
      <c r="BV6" s="301"/>
      <c r="BW6" s="301"/>
      <c r="BX6" s="301"/>
      <c r="BY6" s="301"/>
      <c r="BZ6" s="301"/>
      <c r="CA6" s="301"/>
      <c r="CB6" s="301"/>
      <c r="CC6" s="301"/>
      <c r="CD6" s="301"/>
      <c r="CE6" s="301"/>
      <c r="CF6" s="301"/>
      <c r="CG6" s="301"/>
    </row>
    <row r="7" spans="1:86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Q7" s="1043"/>
      <c r="AR7" s="1043"/>
      <c r="AS7" s="1043"/>
      <c r="AT7" s="1043"/>
      <c r="AU7" s="1043"/>
      <c r="AV7" s="1043"/>
      <c r="AW7" s="1043"/>
      <c r="AX7" s="1043"/>
      <c r="AY7" s="1043"/>
      <c r="AZ7" s="1043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  <c r="BZ7" s="302"/>
      <c r="CA7" s="302"/>
      <c r="CB7" s="302"/>
      <c r="CC7" s="302"/>
      <c r="CD7" s="302"/>
      <c r="CE7" s="302"/>
      <c r="CF7" s="302"/>
      <c r="CG7" s="302"/>
    </row>
    <row r="8" spans="1:86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74"/>
      <c r="AK8" s="74"/>
      <c r="AL8" s="74"/>
      <c r="AM8" s="73"/>
      <c r="AN8" s="73"/>
      <c r="AO8" s="73"/>
      <c r="AP8" s="73"/>
      <c r="AQ8" s="73"/>
      <c r="AR8" s="73"/>
      <c r="AS8" s="73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2"/>
      <c r="BT8" s="6"/>
      <c r="BU8" s="6"/>
      <c r="BV8" s="6"/>
      <c r="BW8" s="6"/>
      <c r="BX8" s="6"/>
      <c r="BY8" s="6"/>
      <c r="BZ8" s="6"/>
    </row>
    <row r="9" spans="1:86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Q9" s="1043" t="s">
        <v>25</v>
      </c>
      <c r="AR9" s="1043"/>
      <c r="AS9" s="1043"/>
      <c r="AT9" s="1043"/>
      <c r="AU9" s="1043"/>
      <c r="AV9" s="1043"/>
      <c r="AW9" s="1043"/>
      <c r="AX9" s="1043"/>
      <c r="AY9" s="1043"/>
      <c r="AZ9" s="1043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  <c r="BM9" s="301"/>
      <c r="BN9" s="301"/>
      <c r="BO9" s="301"/>
      <c r="BP9" s="301"/>
      <c r="BQ9" s="301"/>
      <c r="BR9" s="301"/>
      <c r="BS9" s="301"/>
      <c r="BT9" s="301"/>
      <c r="BU9" s="301"/>
      <c r="BV9" s="301"/>
      <c r="BW9" s="301"/>
      <c r="BX9" s="301"/>
      <c r="BY9" s="301"/>
      <c r="BZ9" s="301"/>
      <c r="CA9" s="301"/>
      <c r="CB9" s="301"/>
      <c r="CC9" s="301"/>
      <c r="CD9" s="301"/>
      <c r="CE9" s="301"/>
      <c r="CF9" s="301"/>
      <c r="CG9" s="301"/>
    </row>
    <row r="10" spans="1:86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Q10" s="1043"/>
      <c r="AR10" s="1043"/>
      <c r="AS10" s="1043"/>
      <c r="AT10" s="1043"/>
      <c r="AU10" s="1043"/>
      <c r="AV10" s="1043"/>
      <c r="AW10" s="1043"/>
      <c r="AX10" s="1043"/>
      <c r="AY10" s="1043"/>
      <c r="AZ10" s="1043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  <c r="BM10" s="302"/>
      <c r="BN10" s="302"/>
      <c r="BO10" s="302"/>
      <c r="BP10" s="302"/>
      <c r="BQ10" s="302"/>
      <c r="BR10" s="302"/>
      <c r="BS10" s="302"/>
      <c r="BT10" s="302"/>
      <c r="BU10" s="302"/>
      <c r="BV10" s="302"/>
      <c r="BW10" s="302"/>
      <c r="BX10" s="302"/>
      <c r="BY10" s="302"/>
      <c r="BZ10" s="302"/>
      <c r="CA10" s="302"/>
      <c r="CB10" s="302"/>
      <c r="CC10" s="302"/>
      <c r="CD10" s="302"/>
      <c r="CE10" s="302"/>
      <c r="CF10" s="302"/>
      <c r="CG10" s="302"/>
    </row>
    <row r="11" spans="1:86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74"/>
      <c r="AK11" s="74"/>
      <c r="AL11" s="74"/>
      <c r="AM11" s="73"/>
      <c r="AN11" s="73"/>
      <c r="AO11" s="73"/>
      <c r="AP11" s="73"/>
      <c r="AQ11" s="73"/>
      <c r="AR11" s="73"/>
      <c r="AS11" s="73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2"/>
      <c r="BT11" s="6"/>
      <c r="BU11" s="6"/>
      <c r="BV11" s="6"/>
      <c r="BW11" s="6"/>
      <c r="BX11" s="6"/>
      <c r="BY11" s="6"/>
      <c r="BZ11" s="6"/>
    </row>
    <row r="12" spans="1:86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Q12" s="1043" t="s">
        <v>26</v>
      </c>
      <c r="AR12" s="1043"/>
      <c r="AS12" s="1043"/>
      <c r="AT12" s="1043"/>
      <c r="AU12" s="1043"/>
      <c r="AV12" s="1043"/>
      <c r="AW12" s="1043"/>
      <c r="AX12" s="1043"/>
      <c r="AY12" s="1043"/>
      <c r="AZ12" s="1043"/>
      <c r="BA12" s="219" t="s">
        <v>27</v>
      </c>
      <c r="BB12" s="219"/>
      <c r="BC12" s="219"/>
      <c r="BD12" s="303"/>
      <c r="BE12" s="303"/>
      <c r="BF12" s="303"/>
      <c r="BG12" s="303"/>
      <c r="BH12" s="303"/>
      <c r="BI12" s="303"/>
      <c r="BJ12" s="303"/>
      <c r="BK12" s="303"/>
      <c r="BL12" s="305" t="s">
        <v>28</v>
      </c>
      <c r="BM12" s="305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305" t="s">
        <v>28</v>
      </c>
      <c r="BY12" s="305"/>
      <c r="BZ12" s="193"/>
      <c r="CA12" s="193"/>
      <c r="CB12" s="193"/>
      <c r="CC12" s="193"/>
      <c r="CD12" s="193"/>
      <c r="CE12" s="193"/>
      <c r="CF12" s="193"/>
      <c r="CG12" s="193"/>
    </row>
    <row r="13" spans="1:86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Q13" s="1043"/>
      <c r="AR13" s="1043"/>
      <c r="AS13" s="1043"/>
      <c r="AT13" s="1043"/>
      <c r="AU13" s="1043"/>
      <c r="AV13" s="1043"/>
      <c r="AW13" s="1043"/>
      <c r="AX13" s="1043"/>
      <c r="AY13" s="1043"/>
      <c r="AZ13" s="1043"/>
      <c r="BA13" s="220"/>
      <c r="BB13" s="220"/>
      <c r="BC13" s="220"/>
      <c r="BD13" s="304"/>
      <c r="BE13" s="304"/>
      <c r="BF13" s="304"/>
      <c r="BG13" s="304"/>
      <c r="BH13" s="304"/>
      <c r="BI13" s="304"/>
      <c r="BJ13" s="304"/>
      <c r="BK13" s="304"/>
      <c r="BL13" s="306"/>
      <c r="BM13" s="306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306"/>
      <c r="BY13" s="306"/>
      <c r="BZ13" s="194"/>
      <c r="CA13" s="194"/>
      <c r="CB13" s="194"/>
      <c r="CC13" s="194"/>
      <c r="CD13" s="194"/>
      <c r="CE13" s="194"/>
      <c r="CF13" s="194"/>
      <c r="CG13" s="194"/>
    </row>
    <row r="14" spans="1:86" ht="9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4"/>
      <c r="BM14" s="4"/>
      <c r="BN14" s="5"/>
      <c r="BO14" s="5"/>
      <c r="BP14" s="5"/>
      <c r="BQ14" s="5"/>
      <c r="BR14" s="5"/>
      <c r="BS14" s="4"/>
      <c r="BT14" s="6"/>
      <c r="BU14" s="6"/>
      <c r="BV14" s="6"/>
      <c r="BW14" s="6"/>
      <c r="BX14" s="6"/>
      <c r="BY14" s="6"/>
      <c r="BZ14" s="6"/>
    </row>
    <row r="15" spans="1:86" ht="9.7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8"/>
      <c r="BK15" s="8"/>
      <c r="BL15" s="8"/>
      <c r="BM15" s="8"/>
      <c r="BN15" s="8"/>
      <c r="BO15" s="8"/>
      <c r="BP15" s="8"/>
      <c r="BQ15" s="8"/>
    </row>
    <row r="16" spans="1:86" ht="12" customHeight="1">
      <c r="A16" s="447" t="s">
        <v>211</v>
      </c>
      <c r="B16" s="501"/>
      <c r="C16" s="501"/>
      <c r="D16" s="501"/>
      <c r="E16" s="501"/>
      <c r="F16" s="501"/>
      <c r="G16" s="428" t="s">
        <v>214</v>
      </c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 t="s">
        <v>68</v>
      </c>
      <c r="V16" s="401"/>
      <c r="W16" s="401"/>
      <c r="X16" s="401"/>
      <c r="Y16" s="401"/>
      <c r="Z16" s="401"/>
      <c r="AA16" s="401"/>
      <c r="AB16" s="401"/>
      <c r="AC16" s="401"/>
      <c r="AD16" s="401"/>
      <c r="AE16" s="401"/>
      <c r="AF16" s="401"/>
      <c r="AG16" s="401"/>
      <c r="AH16" s="401"/>
      <c r="AI16" s="401"/>
      <c r="AJ16" s="401"/>
      <c r="AK16" s="401" t="s">
        <v>212</v>
      </c>
      <c r="AL16" s="401"/>
      <c r="AM16" s="401"/>
      <c r="AN16" s="401"/>
      <c r="AO16" s="401"/>
      <c r="AP16" s="401"/>
      <c r="AQ16" s="401" t="s">
        <v>213</v>
      </c>
      <c r="AR16" s="401"/>
      <c r="AS16" s="401"/>
      <c r="AT16" s="401"/>
      <c r="AU16" s="401"/>
      <c r="AV16" s="401"/>
      <c r="AW16" s="401"/>
      <c r="AX16" s="401"/>
      <c r="AY16" s="401"/>
      <c r="AZ16" s="317" t="s">
        <v>215</v>
      </c>
      <c r="BA16" s="317"/>
      <c r="BB16" s="317"/>
      <c r="BC16" s="317"/>
      <c r="BD16" s="317"/>
      <c r="BE16" s="317"/>
      <c r="BF16" s="317"/>
      <c r="BG16" s="317"/>
      <c r="BH16" s="395" t="s">
        <v>71</v>
      </c>
      <c r="BI16" s="401"/>
      <c r="BJ16" s="401"/>
      <c r="BK16" s="401"/>
      <c r="BL16" s="401"/>
      <c r="BM16" s="401"/>
      <c r="BN16" s="401"/>
      <c r="BO16" s="401"/>
      <c r="BP16" s="401"/>
      <c r="BQ16" s="401"/>
      <c r="BR16" s="401"/>
      <c r="BS16" s="401"/>
      <c r="BT16" s="401"/>
      <c r="BU16" s="401"/>
      <c r="BV16" s="401"/>
      <c r="BW16" s="401"/>
      <c r="BX16" s="401"/>
      <c r="BY16" s="401"/>
      <c r="BZ16" s="401"/>
      <c r="CA16" s="557" t="s">
        <v>216</v>
      </c>
      <c r="CB16" s="557"/>
      <c r="CC16" s="557"/>
      <c r="CD16" s="557"/>
      <c r="CE16" s="557"/>
      <c r="CF16" s="557"/>
      <c r="CG16" s="557"/>
      <c r="CH16" s="401" t="s">
        <v>242</v>
      </c>
    </row>
    <row r="17" spans="1:86" ht="12" customHeight="1">
      <c r="A17" s="503"/>
      <c r="B17" s="1009"/>
      <c r="C17" s="1009"/>
      <c r="D17" s="1009"/>
      <c r="E17" s="1009"/>
      <c r="F17" s="1009"/>
      <c r="G17" s="597"/>
      <c r="H17" s="597"/>
      <c r="I17" s="597"/>
      <c r="J17" s="597"/>
      <c r="K17" s="597"/>
      <c r="L17" s="597"/>
      <c r="M17" s="597"/>
      <c r="N17" s="597"/>
      <c r="O17" s="597"/>
      <c r="P17" s="597"/>
      <c r="Q17" s="597"/>
      <c r="R17" s="597"/>
      <c r="S17" s="597"/>
      <c r="T17" s="597"/>
      <c r="U17" s="597"/>
      <c r="V17" s="597"/>
      <c r="W17" s="597"/>
      <c r="X17" s="597"/>
      <c r="Y17" s="597"/>
      <c r="Z17" s="597"/>
      <c r="AA17" s="597"/>
      <c r="AB17" s="597"/>
      <c r="AC17" s="597"/>
      <c r="AD17" s="597"/>
      <c r="AE17" s="597"/>
      <c r="AF17" s="597"/>
      <c r="AG17" s="597"/>
      <c r="AH17" s="597"/>
      <c r="AI17" s="597"/>
      <c r="AJ17" s="597"/>
      <c r="AK17" s="597"/>
      <c r="AL17" s="597"/>
      <c r="AM17" s="597"/>
      <c r="AN17" s="597"/>
      <c r="AO17" s="597"/>
      <c r="AP17" s="597"/>
      <c r="AQ17" s="597"/>
      <c r="AR17" s="597"/>
      <c r="AS17" s="597"/>
      <c r="AT17" s="597"/>
      <c r="AU17" s="597"/>
      <c r="AV17" s="597"/>
      <c r="AW17" s="597"/>
      <c r="AX17" s="597"/>
      <c r="AY17" s="597"/>
      <c r="AZ17" s="317"/>
      <c r="BA17" s="317"/>
      <c r="BB17" s="317"/>
      <c r="BC17" s="317"/>
      <c r="BD17" s="317"/>
      <c r="BE17" s="317"/>
      <c r="BF17" s="317"/>
      <c r="BG17" s="317"/>
      <c r="BH17" s="532"/>
      <c r="BI17" s="597"/>
      <c r="BJ17" s="597"/>
      <c r="BK17" s="597"/>
      <c r="BL17" s="597"/>
      <c r="BM17" s="597"/>
      <c r="BN17" s="597"/>
      <c r="BO17" s="597"/>
      <c r="BP17" s="597"/>
      <c r="BQ17" s="597"/>
      <c r="BR17" s="597"/>
      <c r="BS17" s="597"/>
      <c r="BT17" s="597"/>
      <c r="BU17" s="597"/>
      <c r="BV17" s="597"/>
      <c r="BW17" s="597"/>
      <c r="BX17" s="597"/>
      <c r="BY17" s="597"/>
      <c r="BZ17" s="597"/>
      <c r="CA17" s="557"/>
      <c r="CB17" s="557"/>
      <c r="CC17" s="557"/>
      <c r="CD17" s="557"/>
      <c r="CE17" s="557"/>
      <c r="CF17" s="557"/>
      <c r="CG17" s="557"/>
      <c r="CH17" s="597"/>
    </row>
    <row r="18" spans="1:86" ht="12" customHeight="1">
      <c r="A18" s="503"/>
      <c r="B18" s="1009"/>
      <c r="C18" s="1009"/>
      <c r="D18" s="1009"/>
      <c r="E18" s="1009"/>
      <c r="F18" s="1009"/>
      <c r="G18" s="597"/>
      <c r="H18" s="597"/>
      <c r="I18" s="597"/>
      <c r="J18" s="597"/>
      <c r="K18" s="597"/>
      <c r="L18" s="597"/>
      <c r="M18" s="597"/>
      <c r="N18" s="597"/>
      <c r="O18" s="597"/>
      <c r="P18" s="597"/>
      <c r="Q18" s="597"/>
      <c r="R18" s="597"/>
      <c r="S18" s="597"/>
      <c r="T18" s="597"/>
      <c r="U18" s="597"/>
      <c r="V18" s="597"/>
      <c r="W18" s="597"/>
      <c r="X18" s="597"/>
      <c r="Y18" s="597"/>
      <c r="Z18" s="597"/>
      <c r="AA18" s="597"/>
      <c r="AB18" s="597"/>
      <c r="AC18" s="597"/>
      <c r="AD18" s="597"/>
      <c r="AE18" s="597"/>
      <c r="AF18" s="597"/>
      <c r="AG18" s="597"/>
      <c r="AH18" s="597"/>
      <c r="AI18" s="597"/>
      <c r="AJ18" s="597"/>
      <c r="AK18" s="597"/>
      <c r="AL18" s="597"/>
      <c r="AM18" s="597"/>
      <c r="AN18" s="597"/>
      <c r="AO18" s="597"/>
      <c r="AP18" s="597"/>
      <c r="AQ18" s="597"/>
      <c r="AR18" s="597"/>
      <c r="AS18" s="597"/>
      <c r="AT18" s="597"/>
      <c r="AU18" s="597"/>
      <c r="AV18" s="597"/>
      <c r="AW18" s="597"/>
      <c r="AX18" s="597"/>
      <c r="AY18" s="597"/>
      <c r="AZ18" s="317"/>
      <c r="BA18" s="317"/>
      <c r="BB18" s="317"/>
      <c r="BC18" s="317"/>
      <c r="BD18" s="317"/>
      <c r="BE18" s="317"/>
      <c r="BF18" s="317"/>
      <c r="BG18" s="317"/>
      <c r="BH18" s="532"/>
      <c r="BI18" s="597"/>
      <c r="BJ18" s="597"/>
      <c r="BK18" s="597"/>
      <c r="BL18" s="597"/>
      <c r="BM18" s="597"/>
      <c r="BN18" s="597"/>
      <c r="BO18" s="597"/>
      <c r="BP18" s="597"/>
      <c r="BQ18" s="597"/>
      <c r="BR18" s="597"/>
      <c r="BS18" s="597"/>
      <c r="BT18" s="597"/>
      <c r="BU18" s="597"/>
      <c r="BV18" s="597"/>
      <c r="BW18" s="597"/>
      <c r="BX18" s="597"/>
      <c r="BY18" s="597"/>
      <c r="BZ18" s="597"/>
      <c r="CA18" s="606" t="s">
        <v>218</v>
      </c>
      <c r="CB18" s="606"/>
      <c r="CC18" s="606"/>
      <c r="CD18" s="606"/>
      <c r="CE18" s="606"/>
      <c r="CF18" s="606"/>
      <c r="CG18" s="606"/>
      <c r="CH18" s="597" t="s">
        <v>243</v>
      </c>
    </row>
    <row r="19" spans="1:86" ht="12" customHeight="1">
      <c r="A19" s="435"/>
      <c r="B19" s="436"/>
      <c r="C19" s="436"/>
      <c r="D19" s="436"/>
      <c r="E19" s="436"/>
      <c r="F19" s="436"/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323"/>
      <c r="Z19" s="323"/>
      <c r="AA19" s="323"/>
      <c r="AB19" s="323"/>
      <c r="AC19" s="323"/>
      <c r="AD19" s="323"/>
      <c r="AE19" s="323"/>
      <c r="AF19" s="323"/>
      <c r="AG19" s="323"/>
      <c r="AH19" s="323"/>
      <c r="AI19" s="323"/>
      <c r="AJ19" s="323"/>
      <c r="AK19" s="323"/>
      <c r="AL19" s="323"/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17"/>
      <c r="BA19" s="317"/>
      <c r="BB19" s="317"/>
      <c r="BC19" s="317"/>
      <c r="BD19" s="317"/>
      <c r="BE19" s="317"/>
      <c r="BF19" s="317"/>
      <c r="BG19" s="317"/>
      <c r="BH19" s="322"/>
      <c r="BI19" s="323"/>
      <c r="BJ19" s="323"/>
      <c r="BK19" s="323"/>
      <c r="BL19" s="323"/>
      <c r="BM19" s="323"/>
      <c r="BN19" s="323"/>
      <c r="BO19" s="323"/>
      <c r="BP19" s="323"/>
      <c r="BQ19" s="323"/>
      <c r="BR19" s="323"/>
      <c r="BS19" s="323"/>
      <c r="BT19" s="323"/>
      <c r="BU19" s="323"/>
      <c r="BV19" s="323"/>
      <c r="BW19" s="323"/>
      <c r="BX19" s="323"/>
      <c r="BY19" s="323"/>
      <c r="BZ19" s="323"/>
      <c r="CA19" s="557"/>
      <c r="CB19" s="557"/>
      <c r="CC19" s="557"/>
      <c r="CD19" s="557"/>
      <c r="CE19" s="557"/>
      <c r="CF19" s="557"/>
      <c r="CG19" s="557"/>
      <c r="CH19" s="323"/>
    </row>
    <row r="20" spans="1:86" ht="28.5" customHeight="1">
      <c r="A20" s="494" t="s">
        <v>228</v>
      </c>
      <c r="B20" s="1047"/>
      <c r="C20" s="1047"/>
      <c r="D20" s="1047"/>
      <c r="E20" s="1047"/>
      <c r="F20" s="1047"/>
      <c r="G20" s="413" t="s" ph="1">
        <v>224</v>
      </c>
      <c r="H20" s="414"/>
      <c r="I20" s="414"/>
      <c r="J20" s="414"/>
      <c r="K20" s="414"/>
      <c r="L20" s="414"/>
      <c r="M20" s="414"/>
      <c r="N20" s="414"/>
      <c r="O20" s="414"/>
      <c r="P20" s="414"/>
      <c r="Q20" s="414"/>
      <c r="R20" s="414"/>
      <c r="S20" s="414"/>
      <c r="T20" s="415"/>
      <c r="U20" s="977" t="s">
        <v>225</v>
      </c>
      <c r="V20" s="470"/>
      <c r="W20" s="470"/>
      <c r="X20" s="470"/>
      <c r="Y20" s="470"/>
      <c r="Z20" s="470"/>
      <c r="AA20" s="486" t="s">
        <v>18</v>
      </c>
      <c r="AB20" s="470">
        <v>4</v>
      </c>
      <c r="AC20" s="470"/>
      <c r="AD20" s="470"/>
      <c r="AE20" s="470"/>
      <c r="AF20" s="486" t="s">
        <v>18</v>
      </c>
      <c r="AG20" s="470">
        <v>1</v>
      </c>
      <c r="AH20" s="470"/>
      <c r="AI20" s="470"/>
      <c r="AJ20" s="471"/>
      <c r="AK20" s="977" t="s">
        <v>244</v>
      </c>
      <c r="AL20" s="470"/>
      <c r="AM20" s="470"/>
      <c r="AN20" s="470"/>
      <c r="AO20" s="470"/>
      <c r="AP20" s="471"/>
      <c r="AQ20" s="985"/>
      <c r="AR20" s="495"/>
      <c r="AS20" s="495"/>
      <c r="AT20" s="495"/>
      <c r="AU20" s="495"/>
      <c r="AV20" s="495"/>
      <c r="AW20" s="495"/>
      <c r="AX20" s="495"/>
      <c r="AY20" s="496"/>
      <c r="AZ20" s="1046"/>
      <c r="BA20" s="1046"/>
      <c r="BB20" s="1046"/>
      <c r="BC20" s="1046"/>
      <c r="BD20" s="1046"/>
      <c r="BE20" s="1046"/>
      <c r="BF20" s="1046"/>
      <c r="BG20" s="1046"/>
      <c r="BH20" s="495" t="s">
        <v>241</v>
      </c>
      <c r="BI20" s="495"/>
      <c r="BJ20" s="495"/>
      <c r="BK20" s="495"/>
      <c r="BL20" s="495"/>
      <c r="BM20" s="495"/>
      <c r="BN20" s="495"/>
      <c r="BO20" s="495"/>
      <c r="BP20" s="495"/>
      <c r="BQ20" s="495"/>
      <c r="BR20" s="495"/>
      <c r="BS20" s="495"/>
      <c r="BT20" s="495"/>
      <c r="BU20" s="495"/>
      <c r="BV20" s="495"/>
      <c r="BW20" s="495"/>
      <c r="BX20" s="495"/>
      <c r="BY20" s="495"/>
      <c r="BZ20" s="496"/>
      <c r="CA20" s="527" t="s">
        <v>217</v>
      </c>
      <c r="CB20" s="527"/>
      <c r="CC20" s="527"/>
      <c r="CD20" s="527"/>
      <c r="CE20" s="527"/>
      <c r="CF20" s="527"/>
      <c r="CG20" s="527"/>
      <c r="CH20" s="419" t="s">
        <v>226</v>
      </c>
    </row>
    <row r="21" spans="1:86" ht="28.5" customHeight="1">
      <c r="A21" s="1048"/>
      <c r="B21" s="1049"/>
      <c r="C21" s="1049"/>
      <c r="D21" s="1049"/>
      <c r="E21" s="1049"/>
      <c r="F21" s="1049"/>
      <c r="G21" s="512"/>
      <c r="H21" s="513"/>
      <c r="I21" s="513"/>
      <c r="J21" s="513"/>
      <c r="K21" s="513"/>
      <c r="L21" s="513"/>
      <c r="M21" s="513"/>
      <c r="N21" s="513"/>
      <c r="O21" s="513"/>
      <c r="P21" s="513"/>
      <c r="Q21" s="513"/>
      <c r="R21" s="513"/>
      <c r="S21" s="513"/>
      <c r="T21" s="514"/>
      <c r="U21" s="524"/>
      <c r="V21" s="525"/>
      <c r="W21" s="525"/>
      <c r="X21" s="525"/>
      <c r="Y21" s="525"/>
      <c r="Z21" s="525"/>
      <c r="AA21" s="530"/>
      <c r="AB21" s="525"/>
      <c r="AC21" s="525"/>
      <c r="AD21" s="525"/>
      <c r="AE21" s="525"/>
      <c r="AF21" s="530"/>
      <c r="AG21" s="525"/>
      <c r="AH21" s="525"/>
      <c r="AI21" s="525"/>
      <c r="AJ21" s="526"/>
      <c r="AK21" s="524"/>
      <c r="AL21" s="525"/>
      <c r="AM21" s="525"/>
      <c r="AN21" s="525"/>
      <c r="AO21" s="525"/>
      <c r="AP21" s="526"/>
      <c r="AQ21" s="1033"/>
      <c r="AR21" s="1034"/>
      <c r="AS21" s="1034"/>
      <c r="AT21" s="1034"/>
      <c r="AU21" s="1034"/>
      <c r="AV21" s="1034"/>
      <c r="AW21" s="1034"/>
      <c r="AX21" s="1034"/>
      <c r="AY21" s="1035"/>
      <c r="AZ21" s="1046"/>
      <c r="BA21" s="1046"/>
      <c r="BB21" s="1046"/>
      <c r="BC21" s="1046"/>
      <c r="BD21" s="1046"/>
      <c r="BE21" s="1046"/>
      <c r="BF21" s="1046"/>
      <c r="BG21" s="1046"/>
      <c r="BH21" s="1036"/>
      <c r="BI21" s="1036"/>
      <c r="BJ21" s="1036"/>
      <c r="BK21" s="1036"/>
      <c r="BL21" s="1036"/>
      <c r="BM21" s="1036"/>
      <c r="BN21" s="1036"/>
      <c r="BO21" s="1036"/>
      <c r="BP21" s="1036"/>
      <c r="BQ21" s="1036"/>
      <c r="BR21" s="1036"/>
      <c r="BS21" s="1036"/>
      <c r="BT21" s="1036"/>
      <c r="BU21" s="1036"/>
      <c r="BV21" s="1036"/>
      <c r="BW21" s="1036"/>
      <c r="BX21" s="1036"/>
      <c r="BY21" s="1036"/>
      <c r="BZ21" s="1035"/>
      <c r="CA21" s="527"/>
      <c r="CB21" s="527"/>
      <c r="CC21" s="527"/>
      <c r="CD21" s="527"/>
      <c r="CE21" s="527"/>
      <c r="CF21" s="527"/>
      <c r="CG21" s="527"/>
      <c r="CH21" s="1045"/>
    </row>
    <row r="22" spans="1:86" ht="28.5" customHeight="1">
      <c r="A22" s="1048"/>
      <c r="B22" s="1049"/>
      <c r="C22" s="1049"/>
      <c r="D22" s="1049"/>
      <c r="E22" s="1049"/>
      <c r="F22" s="1049"/>
      <c r="G22" s="512"/>
      <c r="H22" s="513"/>
      <c r="I22" s="513"/>
      <c r="J22" s="513"/>
      <c r="K22" s="513"/>
      <c r="L22" s="513"/>
      <c r="M22" s="513"/>
      <c r="N22" s="513"/>
      <c r="O22" s="513"/>
      <c r="P22" s="513"/>
      <c r="Q22" s="513"/>
      <c r="R22" s="513"/>
      <c r="S22" s="513"/>
      <c r="T22" s="514"/>
      <c r="U22" s="524"/>
      <c r="V22" s="525"/>
      <c r="W22" s="525"/>
      <c r="X22" s="525"/>
      <c r="Y22" s="525"/>
      <c r="Z22" s="525"/>
      <c r="AA22" s="530"/>
      <c r="AB22" s="525"/>
      <c r="AC22" s="525"/>
      <c r="AD22" s="525"/>
      <c r="AE22" s="525"/>
      <c r="AF22" s="530"/>
      <c r="AG22" s="525"/>
      <c r="AH22" s="525"/>
      <c r="AI22" s="525"/>
      <c r="AJ22" s="526"/>
      <c r="AK22" s="524"/>
      <c r="AL22" s="525"/>
      <c r="AM22" s="525"/>
      <c r="AN22" s="525"/>
      <c r="AO22" s="525"/>
      <c r="AP22" s="526"/>
      <c r="AQ22" s="1033"/>
      <c r="AR22" s="1034"/>
      <c r="AS22" s="1034"/>
      <c r="AT22" s="1034"/>
      <c r="AU22" s="1034"/>
      <c r="AV22" s="1034"/>
      <c r="AW22" s="1034"/>
      <c r="AX22" s="1034"/>
      <c r="AY22" s="1035"/>
      <c r="AZ22" s="1046"/>
      <c r="BA22" s="1046"/>
      <c r="BB22" s="1046"/>
      <c r="BC22" s="1046"/>
      <c r="BD22" s="1046"/>
      <c r="BE22" s="1046"/>
      <c r="BF22" s="1046"/>
      <c r="BG22" s="1046"/>
      <c r="BH22" s="1036"/>
      <c r="BI22" s="1036"/>
      <c r="BJ22" s="1036"/>
      <c r="BK22" s="1036"/>
      <c r="BL22" s="1036"/>
      <c r="BM22" s="1036"/>
      <c r="BN22" s="1036"/>
      <c r="BO22" s="1036"/>
      <c r="BP22" s="1036"/>
      <c r="BQ22" s="1036"/>
      <c r="BR22" s="1036"/>
      <c r="BS22" s="1036"/>
      <c r="BT22" s="1036"/>
      <c r="BU22" s="1036"/>
      <c r="BV22" s="1036"/>
      <c r="BW22" s="1036"/>
      <c r="BX22" s="1036"/>
      <c r="BY22" s="1036"/>
      <c r="BZ22" s="1035"/>
      <c r="CA22" s="527"/>
      <c r="CB22" s="527"/>
      <c r="CC22" s="527"/>
      <c r="CD22" s="527"/>
      <c r="CE22" s="527"/>
      <c r="CF22" s="527"/>
      <c r="CG22" s="527"/>
      <c r="CH22" s="1045"/>
    </row>
    <row r="23" spans="1:86" ht="28.5" customHeight="1">
      <c r="A23" s="1050"/>
      <c r="B23" s="1051"/>
      <c r="C23" s="1051"/>
      <c r="D23" s="1051"/>
      <c r="E23" s="1051"/>
      <c r="F23" s="1051"/>
      <c r="G23" s="416"/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8"/>
      <c r="U23" s="476"/>
      <c r="V23" s="472"/>
      <c r="W23" s="472"/>
      <c r="X23" s="472"/>
      <c r="Y23" s="472"/>
      <c r="Z23" s="472"/>
      <c r="AA23" s="487"/>
      <c r="AB23" s="472"/>
      <c r="AC23" s="472"/>
      <c r="AD23" s="472"/>
      <c r="AE23" s="472"/>
      <c r="AF23" s="487"/>
      <c r="AG23" s="472"/>
      <c r="AH23" s="472"/>
      <c r="AI23" s="472"/>
      <c r="AJ23" s="473"/>
      <c r="AK23" s="476"/>
      <c r="AL23" s="472"/>
      <c r="AM23" s="472"/>
      <c r="AN23" s="472"/>
      <c r="AO23" s="472"/>
      <c r="AP23" s="473"/>
      <c r="AQ23" s="497"/>
      <c r="AR23" s="498"/>
      <c r="AS23" s="498"/>
      <c r="AT23" s="498"/>
      <c r="AU23" s="498"/>
      <c r="AV23" s="498"/>
      <c r="AW23" s="498"/>
      <c r="AX23" s="498"/>
      <c r="AY23" s="499"/>
      <c r="AZ23" s="1046"/>
      <c r="BA23" s="1046"/>
      <c r="BB23" s="1046"/>
      <c r="BC23" s="1046"/>
      <c r="BD23" s="1046"/>
      <c r="BE23" s="1046"/>
      <c r="BF23" s="1046"/>
      <c r="BG23" s="1046"/>
      <c r="BH23" s="498"/>
      <c r="BI23" s="498"/>
      <c r="BJ23" s="498"/>
      <c r="BK23" s="498"/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9"/>
      <c r="CA23" s="527"/>
      <c r="CB23" s="527"/>
      <c r="CC23" s="527"/>
      <c r="CD23" s="527"/>
      <c r="CE23" s="527"/>
      <c r="CF23" s="527"/>
      <c r="CG23" s="527"/>
      <c r="CH23" s="420"/>
    </row>
    <row r="24" spans="1:86" s="11" customFormat="1" ht="28.5" customHeight="1">
      <c r="A24" s="389">
        <v>1</v>
      </c>
      <c r="B24" s="462"/>
      <c r="C24" s="462"/>
      <c r="D24" s="462"/>
      <c r="E24" s="462"/>
      <c r="F24" s="462"/>
      <c r="G24" s="389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5"/>
      <c r="U24" s="979"/>
      <c r="V24" s="452"/>
      <c r="W24" s="452"/>
      <c r="X24" s="452"/>
      <c r="Y24" s="452"/>
      <c r="Z24" s="452"/>
      <c r="AA24" s="445" t="s">
        <v>18</v>
      </c>
      <c r="AB24" s="452"/>
      <c r="AC24" s="452"/>
      <c r="AD24" s="452"/>
      <c r="AE24" s="452"/>
      <c r="AF24" s="445" t="s">
        <v>18</v>
      </c>
      <c r="AG24" s="452"/>
      <c r="AH24" s="452"/>
      <c r="AI24" s="452"/>
      <c r="AJ24" s="454"/>
      <c r="AK24" s="979"/>
      <c r="AL24" s="452"/>
      <c r="AM24" s="452"/>
      <c r="AN24" s="452"/>
      <c r="AO24" s="452"/>
      <c r="AP24" s="454"/>
      <c r="AQ24" s="978"/>
      <c r="AR24" s="340"/>
      <c r="AS24" s="340"/>
      <c r="AT24" s="340"/>
      <c r="AU24" s="340"/>
      <c r="AV24" s="340"/>
      <c r="AW24" s="340"/>
      <c r="AX24" s="340"/>
      <c r="AY24" s="448"/>
      <c r="AZ24" s="1044"/>
      <c r="BA24" s="1044"/>
      <c r="BB24" s="1044"/>
      <c r="BC24" s="1044"/>
      <c r="BD24" s="1044"/>
      <c r="BE24" s="1044"/>
      <c r="BF24" s="1044"/>
      <c r="BG24" s="1044"/>
      <c r="BH24" s="340"/>
      <c r="BI24" s="340"/>
      <c r="BJ24" s="340"/>
      <c r="BK24" s="340"/>
      <c r="BL24" s="340"/>
      <c r="BM24" s="340"/>
      <c r="BN24" s="340"/>
      <c r="BO24" s="340"/>
      <c r="BP24" s="340"/>
      <c r="BQ24" s="340"/>
      <c r="BR24" s="340"/>
      <c r="BS24" s="340"/>
      <c r="BT24" s="340"/>
      <c r="BU24" s="340"/>
      <c r="BV24" s="340"/>
      <c r="BW24" s="340"/>
      <c r="BX24" s="340"/>
      <c r="BY24" s="340"/>
      <c r="BZ24" s="448"/>
      <c r="CA24" s="317" t="s">
        <v>217</v>
      </c>
      <c r="CB24" s="317"/>
      <c r="CC24" s="317"/>
      <c r="CD24" s="317"/>
      <c r="CE24" s="317"/>
      <c r="CF24" s="317"/>
      <c r="CG24" s="317"/>
      <c r="CH24" s="401"/>
    </row>
    <row r="25" spans="1:86" s="11" customFormat="1" ht="28.5" customHeight="1">
      <c r="A25" s="1031"/>
      <c r="B25" s="1032"/>
      <c r="C25" s="1032"/>
      <c r="D25" s="1032"/>
      <c r="E25" s="1032"/>
      <c r="F25" s="1032"/>
      <c r="G25" s="509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532"/>
      <c r="U25" s="543"/>
      <c r="V25" s="544"/>
      <c r="W25" s="544"/>
      <c r="X25" s="544"/>
      <c r="Y25" s="544"/>
      <c r="Z25" s="544"/>
      <c r="AA25" s="506"/>
      <c r="AB25" s="544"/>
      <c r="AC25" s="544"/>
      <c r="AD25" s="544"/>
      <c r="AE25" s="544"/>
      <c r="AF25" s="506"/>
      <c r="AG25" s="544"/>
      <c r="AH25" s="544"/>
      <c r="AI25" s="544"/>
      <c r="AJ25" s="545"/>
      <c r="AK25" s="543"/>
      <c r="AL25" s="544"/>
      <c r="AM25" s="544"/>
      <c r="AN25" s="544"/>
      <c r="AO25" s="544"/>
      <c r="AP25" s="545"/>
      <c r="AQ25" s="1022"/>
      <c r="AR25" s="1023"/>
      <c r="AS25" s="1023"/>
      <c r="AT25" s="1023"/>
      <c r="AU25" s="1023"/>
      <c r="AV25" s="1023"/>
      <c r="AW25" s="1023"/>
      <c r="AX25" s="1023"/>
      <c r="AY25" s="1024"/>
      <c r="AZ25" s="1044"/>
      <c r="BA25" s="1044"/>
      <c r="BB25" s="1044"/>
      <c r="BC25" s="1044"/>
      <c r="BD25" s="1044"/>
      <c r="BE25" s="1044"/>
      <c r="BF25" s="1044"/>
      <c r="BG25" s="1044"/>
      <c r="BH25" s="1030"/>
      <c r="BI25" s="1030"/>
      <c r="BJ25" s="1030"/>
      <c r="BK25" s="1030"/>
      <c r="BL25" s="1030"/>
      <c r="BM25" s="1030"/>
      <c r="BN25" s="1030"/>
      <c r="BO25" s="1030"/>
      <c r="BP25" s="1030"/>
      <c r="BQ25" s="1030"/>
      <c r="BR25" s="1030"/>
      <c r="BS25" s="1030"/>
      <c r="BT25" s="1030"/>
      <c r="BU25" s="1030"/>
      <c r="BV25" s="1030"/>
      <c r="BW25" s="1030"/>
      <c r="BX25" s="1030"/>
      <c r="BY25" s="1030"/>
      <c r="BZ25" s="1024"/>
      <c r="CA25" s="317"/>
      <c r="CB25" s="317"/>
      <c r="CC25" s="317"/>
      <c r="CD25" s="317"/>
      <c r="CE25" s="317"/>
      <c r="CF25" s="317"/>
      <c r="CG25" s="317"/>
      <c r="CH25" s="597"/>
    </row>
    <row r="26" spans="1:86" s="11" customFormat="1" ht="28.5" customHeight="1">
      <c r="A26" s="1031"/>
      <c r="B26" s="1032"/>
      <c r="C26" s="1032"/>
      <c r="D26" s="1032"/>
      <c r="E26" s="1032"/>
      <c r="F26" s="1032"/>
      <c r="G26" s="509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532"/>
      <c r="U26" s="543"/>
      <c r="V26" s="544"/>
      <c r="W26" s="544"/>
      <c r="X26" s="544"/>
      <c r="Y26" s="544"/>
      <c r="Z26" s="544"/>
      <c r="AA26" s="506"/>
      <c r="AB26" s="544"/>
      <c r="AC26" s="544"/>
      <c r="AD26" s="544"/>
      <c r="AE26" s="544"/>
      <c r="AF26" s="506"/>
      <c r="AG26" s="544"/>
      <c r="AH26" s="544"/>
      <c r="AI26" s="544"/>
      <c r="AJ26" s="545"/>
      <c r="AK26" s="543"/>
      <c r="AL26" s="544"/>
      <c r="AM26" s="544"/>
      <c r="AN26" s="544"/>
      <c r="AO26" s="544"/>
      <c r="AP26" s="545"/>
      <c r="AQ26" s="1022"/>
      <c r="AR26" s="1023"/>
      <c r="AS26" s="1023"/>
      <c r="AT26" s="1023"/>
      <c r="AU26" s="1023"/>
      <c r="AV26" s="1023"/>
      <c r="AW26" s="1023"/>
      <c r="AX26" s="1023"/>
      <c r="AY26" s="1024"/>
      <c r="AZ26" s="1044"/>
      <c r="BA26" s="1044"/>
      <c r="BB26" s="1044"/>
      <c r="BC26" s="1044"/>
      <c r="BD26" s="1044"/>
      <c r="BE26" s="1044"/>
      <c r="BF26" s="1044"/>
      <c r="BG26" s="1044"/>
      <c r="BH26" s="1030"/>
      <c r="BI26" s="1030"/>
      <c r="BJ26" s="1030"/>
      <c r="BK26" s="1030"/>
      <c r="BL26" s="1030"/>
      <c r="BM26" s="1030"/>
      <c r="BN26" s="1030"/>
      <c r="BO26" s="1030"/>
      <c r="BP26" s="1030"/>
      <c r="BQ26" s="1030"/>
      <c r="BR26" s="1030"/>
      <c r="BS26" s="1030"/>
      <c r="BT26" s="1030"/>
      <c r="BU26" s="1030"/>
      <c r="BV26" s="1030"/>
      <c r="BW26" s="1030"/>
      <c r="BX26" s="1030"/>
      <c r="BY26" s="1030"/>
      <c r="BZ26" s="1024"/>
      <c r="CA26" s="317"/>
      <c r="CB26" s="317"/>
      <c r="CC26" s="317"/>
      <c r="CD26" s="317"/>
      <c r="CE26" s="317"/>
      <c r="CF26" s="317"/>
      <c r="CG26" s="317"/>
      <c r="CH26" s="597"/>
    </row>
    <row r="27" spans="1:86" s="11" customFormat="1" ht="28.5" customHeight="1">
      <c r="A27" s="464"/>
      <c r="B27" s="465"/>
      <c r="C27" s="465"/>
      <c r="D27" s="465"/>
      <c r="E27" s="465"/>
      <c r="F27" s="465"/>
      <c r="G27" s="321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322"/>
      <c r="U27" s="455"/>
      <c r="V27" s="453"/>
      <c r="W27" s="453"/>
      <c r="X27" s="453"/>
      <c r="Y27" s="453"/>
      <c r="Z27" s="453"/>
      <c r="AA27" s="446"/>
      <c r="AB27" s="453"/>
      <c r="AC27" s="453"/>
      <c r="AD27" s="453"/>
      <c r="AE27" s="453"/>
      <c r="AF27" s="446"/>
      <c r="AG27" s="453"/>
      <c r="AH27" s="453"/>
      <c r="AI27" s="453"/>
      <c r="AJ27" s="456"/>
      <c r="AK27" s="455"/>
      <c r="AL27" s="453"/>
      <c r="AM27" s="453"/>
      <c r="AN27" s="453"/>
      <c r="AO27" s="453"/>
      <c r="AP27" s="456"/>
      <c r="AQ27" s="449"/>
      <c r="AR27" s="450"/>
      <c r="AS27" s="450"/>
      <c r="AT27" s="450"/>
      <c r="AU27" s="450"/>
      <c r="AV27" s="450"/>
      <c r="AW27" s="450"/>
      <c r="AX27" s="450"/>
      <c r="AY27" s="451"/>
      <c r="AZ27" s="1044"/>
      <c r="BA27" s="1044"/>
      <c r="BB27" s="1044"/>
      <c r="BC27" s="1044"/>
      <c r="BD27" s="1044"/>
      <c r="BE27" s="1044"/>
      <c r="BF27" s="1044"/>
      <c r="BG27" s="1044"/>
      <c r="BH27" s="450"/>
      <c r="BI27" s="450"/>
      <c r="BJ27" s="450"/>
      <c r="BK27" s="450"/>
      <c r="BL27" s="450"/>
      <c r="BM27" s="450"/>
      <c r="BN27" s="450"/>
      <c r="BO27" s="450"/>
      <c r="BP27" s="450"/>
      <c r="BQ27" s="450"/>
      <c r="BR27" s="450"/>
      <c r="BS27" s="450"/>
      <c r="BT27" s="450"/>
      <c r="BU27" s="450"/>
      <c r="BV27" s="450"/>
      <c r="BW27" s="450"/>
      <c r="BX27" s="450"/>
      <c r="BY27" s="450"/>
      <c r="BZ27" s="451"/>
      <c r="CA27" s="317"/>
      <c r="CB27" s="317"/>
      <c r="CC27" s="317"/>
      <c r="CD27" s="317"/>
      <c r="CE27" s="317"/>
      <c r="CF27" s="317"/>
      <c r="CG27" s="317"/>
      <c r="CH27" s="597"/>
    </row>
    <row r="28" spans="1:86" s="11" customFormat="1" ht="28.5" customHeight="1">
      <c r="A28" s="389">
        <v>2</v>
      </c>
      <c r="B28" s="462"/>
      <c r="C28" s="462"/>
      <c r="D28" s="462"/>
      <c r="E28" s="462"/>
      <c r="F28" s="462"/>
      <c r="G28" s="389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5"/>
      <c r="U28" s="979"/>
      <c r="V28" s="452"/>
      <c r="W28" s="452"/>
      <c r="X28" s="452"/>
      <c r="Y28" s="452"/>
      <c r="Z28" s="452"/>
      <c r="AA28" s="445" t="s">
        <v>18</v>
      </c>
      <c r="AB28" s="452"/>
      <c r="AC28" s="452"/>
      <c r="AD28" s="452"/>
      <c r="AE28" s="452"/>
      <c r="AF28" s="445" t="s">
        <v>18</v>
      </c>
      <c r="AG28" s="452"/>
      <c r="AH28" s="452"/>
      <c r="AI28" s="452"/>
      <c r="AJ28" s="454"/>
      <c r="AK28" s="979"/>
      <c r="AL28" s="452"/>
      <c r="AM28" s="452"/>
      <c r="AN28" s="452"/>
      <c r="AO28" s="452"/>
      <c r="AP28" s="454"/>
      <c r="AQ28" s="978"/>
      <c r="AR28" s="340"/>
      <c r="AS28" s="340"/>
      <c r="AT28" s="340"/>
      <c r="AU28" s="340"/>
      <c r="AV28" s="340"/>
      <c r="AW28" s="340"/>
      <c r="AX28" s="340"/>
      <c r="AY28" s="448"/>
      <c r="AZ28" s="1044"/>
      <c r="BA28" s="1044"/>
      <c r="BB28" s="1044"/>
      <c r="BC28" s="1044"/>
      <c r="BD28" s="1044"/>
      <c r="BE28" s="1044"/>
      <c r="BF28" s="1044"/>
      <c r="BG28" s="1044"/>
      <c r="BH28" s="340"/>
      <c r="BI28" s="340"/>
      <c r="BJ28" s="340"/>
      <c r="BK28" s="340"/>
      <c r="BL28" s="340"/>
      <c r="BM28" s="340"/>
      <c r="BN28" s="340"/>
      <c r="BO28" s="340"/>
      <c r="BP28" s="340"/>
      <c r="BQ28" s="340"/>
      <c r="BR28" s="340"/>
      <c r="BS28" s="340"/>
      <c r="BT28" s="340"/>
      <c r="BU28" s="340"/>
      <c r="BV28" s="340"/>
      <c r="BW28" s="340"/>
      <c r="BX28" s="340"/>
      <c r="BY28" s="340"/>
      <c r="BZ28" s="448"/>
      <c r="CA28" s="317" t="s">
        <v>217</v>
      </c>
      <c r="CB28" s="317"/>
      <c r="CC28" s="317"/>
      <c r="CD28" s="317"/>
      <c r="CE28" s="317"/>
      <c r="CF28" s="317"/>
      <c r="CG28" s="317"/>
      <c r="CH28" s="401"/>
    </row>
    <row r="29" spans="1:86" s="11" customFormat="1" ht="28.5" customHeight="1">
      <c r="A29" s="1031"/>
      <c r="B29" s="1032"/>
      <c r="C29" s="1032"/>
      <c r="D29" s="1032"/>
      <c r="E29" s="1032"/>
      <c r="F29" s="1032"/>
      <c r="G29" s="509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532"/>
      <c r="U29" s="543"/>
      <c r="V29" s="544"/>
      <c r="W29" s="544"/>
      <c r="X29" s="544"/>
      <c r="Y29" s="544"/>
      <c r="Z29" s="544"/>
      <c r="AA29" s="506"/>
      <c r="AB29" s="544"/>
      <c r="AC29" s="544"/>
      <c r="AD29" s="544"/>
      <c r="AE29" s="544"/>
      <c r="AF29" s="506"/>
      <c r="AG29" s="544"/>
      <c r="AH29" s="544"/>
      <c r="AI29" s="544"/>
      <c r="AJ29" s="545"/>
      <c r="AK29" s="543"/>
      <c r="AL29" s="544"/>
      <c r="AM29" s="544"/>
      <c r="AN29" s="544"/>
      <c r="AO29" s="544"/>
      <c r="AP29" s="545"/>
      <c r="AQ29" s="1022"/>
      <c r="AR29" s="1023"/>
      <c r="AS29" s="1023"/>
      <c r="AT29" s="1023"/>
      <c r="AU29" s="1023"/>
      <c r="AV29" s="1023"/>
      <c r="AW29" s="1023"/>
      <c r="AX29" s="1023"/>
      <c r="AY29" s="1024"/>
      <c r="AZ29" s="1044"/>
      <c r="BA29" s="1044"/>
      <c r="BB29" s="1044"/>
      <c r="BC29" s="1044"/>
      <c r="BD29" s="1044"/>
      <c r="BE29" s="1044"/>
      <c r="BF29" s="1044"/>
      <c r="BG29" s="1044"/>
      <c r="BH29" s="1030"/>
      <c r="BI29" s="1030"/>
      <c r="BJ29" s="1030"/>
      <c r="BK29" s="1030"/>
      <c r="BL29" s="1030"/>
      <c r="BM29" s="1030"/>
      <c r="BN29" s="1030"/>
      <c r="BO29" s="1030"/>
      <c r="BP29" s="1030"/>
      <c r="BQ29" s="1030"/>
      <c r="BR29" s="1030"/>
      <c r="BS29" s="1030"/>
      <c r="BT29" s="1030"/>
      <c r="BU29" s="1030"/>
      <c r="BV29" s="1030"/>
      <c r="BW29" s="1030"/>
      <c r="BX29" s="1030"/>
      <c r="BY29" s="1030"/>
      <c r="BZ29" s="1024"/>
      <c r="CA29" s="317"/>
      <c r="CB29" s="317"/>
      <c r="CC29" s="317"/>
      <c r="CD29" s="317"/>
      <c r="CE29" s="317"/>
      <c r="CF29" s="317"/>
      <c r="CG29" s="317"/>
      <c r="CH29" s="597"/>
    </row>
    <row r="30" spans="1:86" s="11" customFormat="1" ht="28.5" customHeight="1">
      <c r="A30" s="1031"/>
      <c r="B30" s="1032"/>
      <c r="C30" s="1032"/>
      <c r="D30" s="1032"/>
      <c r="E30" s="1032"/>
      <c r="F30" s="1032"/>
      <c r="G30" s="509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532"/>
      <c r="U30" s="543"/>
      <c r="V30" s="544"/>
      <c r="W30" s="544"/>
      <c r="X30" s="544"/>
      <c r="Y30" s="544"/>
      <c r="Z30" s="544"/>
      <c r="AA30" s="506"/>
      <c r="AB30" s="544"/>
      <c r="AC30" s="544"/>
      <c r="AD30" s="544"/>
      <c r="AE30" s="544"/>
      <c r="AF30" s="506"/>
      <c r="AG30" s="544"/>
      <c r="AH30" s="544"/>
      <c r="AI30" s="544"/>
      <c r="AJ30" s="545"/>
      <c r="AK30" s="543"/>
      <c r="AL30" s="544"/>
      <c r="AM30" s="544"/>
      <c r="AN30" s="544"/>
      <c r="AO30" s="544"/>
      <c r="AP30" s="545"/>
      <c r="AQ30" s="1022"/>
      <c r="AR30" s="1023"/>
      <c r="AS30" s="1023"/>
      <c r="AT30" s="1023"/>
      <c r="AU30" s="1023"/>
      <c r="AV30" s="1023"/>
      <c r="AW30" s="1023"/>
      <c r="AX30" s="1023"/>
      <c r="AY30" s="1024"/>
      <c r="AZ30" s="1044"/>
      <c r="BA30" s="1044"/>
      <c r="BB30" s="1044"/>
      <c r="BC30" s="1044"/>
      <c r="BD30" s="1044"/>
      <c r="BE30" s="1044"/>
      <c r="BF30" s="1044"/>
      <c r="BG30" s="1044"/>
      <c r="BH30" s="1030"/>
      <c r="BI30" s="1030"/>
      <c r="BJ30" s="1030"/>
      <c r="BK30" s="1030"/>
      <c r="BL30" s="1030"/>
      <c r="BM30" s="1030"/>
      <c r="BN30" s="1030"/>
      <c r="BO30" s="1030"/>
      <c r="BP30" s="1030"/>
      <c r="BQ30" s="1030"/>
      <c r="BR30" s="1030"/>
      <c r="BS30" s="1030"/>
      <c r="BT30" s="1030"/>
      <c r="BU30" s="1030"/>
      <c r="BV30" s="1030"/>
      <c r="BW30" s="1030"/>
      <c r="BX30" s="1030"/>
      <c r="BY30" s="1030"/>
      <c r="BZ30" s="1024"/>
      <c r="CA30" s="317"/>
      <c r="CB30" s="317"/>
      <c r="CC30" s="317"/>
      <c r="CD30" s="317"/>
      <c r="CE30" s="317"/>
      <c r="CF30" s="317"/>
      <c r="CG30" s="317"/>
      <c r="CH30" s="597"/>
    </row>
    <row r="31" spans="1:86" s="11" customFormat="1" ht="28.5" customHeight="1">
      <c r="A31" s="464"/>
      <c r="B31" s="465"/>
      <c r="C31" s="465"/>
      <c r="D31" s="465"/>
      <c r="E31" s="465"/>
      <c r="F31" s="465"/>
      <c r="G31" s="321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322"/>
      <c r="U31" s="455"/>
      <c r="V31" s="453"/>
      <c r="W31" s="453"/>
      <c r="X31" s="453"/>
      <c r="Y31" s="453"/>
      <c r="Z31" s="453"/>
      <c r="AA31" s="446"/>
      <c r="AB31" s="453"/>
      <c r="AC31" s="453"/>
      <c r="AD31" s="453"/>
      <c r="AE31" s="453"/>
      <c r="AF31" s="446"/>
      <c r="AG31" s="453"/>
      <c r="AH31" s="453"/>
      <c r="AI31" s="453"/>
      <c r="AJ31" s="456"/>
      <c r="AK31" s="455"/>
      <c r="AL31" s="453"/>
      <c r="AM31" s="453"/>
      <c r="AN31" s="453"/>
      <c r="AO31" s="453"/>
      <c r="AP31" s="456"/>
      <c r="AQ31" s="449"/>
      <c r="AR31" s="450"/>
      <c r="AS31" s="450"/>
      <c r="AT31" s="450"/>
      <c r="AU31" s="450"/>
      <c r="AV31" s="450"/>
      <c r="AW31" s="450"/>
      <c r="AX31" s="450"/>
      <c r="AY31" s="451"/>
      <c r="AZ31" s="1044"/>
      <c r="BA31" s="1044"/>
      <c r="BB31" s="1044"/>
      <c r="BC31" s="1044"/>
      <c r="BD31" s="1044"/>
      <c r="BE31" s="1044"/>
      <c r="BF31" s="1044"/>
      <c r="BG31" s="1044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0"/>
      <c r="BV31" s="450"/>
      <c r="BW31" s="450"/>
      <c r="BX31" s="450"/>
      <c r="BY31" s="450"/>
      <c r="BZ31" s="451"/>
      <c r="CA31" s="317"/>
      <c r="CB31" s="317"/>
      <c r="CC31" s="317"/>
      <c r="CD31" s="317"/>
      <c r="CE31" s="317"/>
      <c r="CF31" s="317"/>
      <c r="CG31" s="317"/>
      <c r="CH31" s="597"/>
    </row>
    <row r="32" spans="1:86" s="11" customFormat="1" ht="28.5" customHeight="1">
      <c r="A32" s="389">
        <v>3</v>
      </c>
      <c r="B32" s="462"/>
      <c r="C32" s="462"/>
      <c r="D32" s="462"/>
      <c r="E32" s="462"/>
      <c r="F32" s="462"/>
      <c r="G32" s="389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5"/>
      <c r="U32" s="979"/>
      <c r="V32" s="452"/>
      <c r="W32" s="452"/>
      <c r="X32" s="452"/>
      <c r="Y32" s="452"/>
      <c r="Z32" s="452"/>
      <c r="AA32" s="445" t="s">
        <v>18</v>
      </c>
      <c r="AB32" s="452"/>
      <c r="AC32" s="452"/>
      <c r="AD32" s="452"/>
      <c r="AE32" s="452"/>
      <c r="AF32" s="445" t="s">
        <v>18</v>
      </c>
      <c r="AG32" s="452"/>
      <c r="AH32" s="452"/>
      <c r="AI32" s="452"/>
      <c r="AJ32" s="454"/>
      <c r="AK32" s="979"/>
      <c r="AL32" s="452"/>
      <c r="AM32" s="452"/>
      <c r="AN32" s="452"/>
      <c r="AO32" s="452"/>
      <c r="AP32" s="454"/>
      <c r="AQ32" s="978"/>
      <c r="AR32" s="340"/>
      <c r="AS32" s="340"/>
      <c r="AT32" s="340"/>
      <c r="AU32" s="340"/>
      <c r="AV32" s="340"/>
      <c r="AW32" s="340"/>
      <c r="AX32" s="340"/>
      <c r="AY32" s="448"/>
      <c r="AZ32" s="1044"/>
      <c r="BA32" s="1044"/>
      <c r="BB32" s="1044"/>
      <c r="BC32" s="1044"/>
      <c r="BD32" s="1044"/>
      <c r="BE32" s="1044"/>
      <c r="BF32" s="1044"/>
      <c r="BG32" s="1044"/>
      <c r="BH32" s="340"/>
      <c r="BI32" s="340"/>
      <c r="BJ32" s="340"/>
      <c r="BK32" s="340"/>
      <c r="BL32" s="340"/>
      <c r="BM32" s="340"/>
      <c r="BN32" s="340"/>
      <c r="BO32" s="340"/>
      <c r="BP32" s="340"/>
      <c r="BQ32" s="340"/>
      <c r="BR32" s="340"/>
      <c r="BS32" s="340"/>
      <c r="BT32" s="340"/>
      <c r="BU32" s="340"/>
      <c r="BV32" s="340"/>
      <c r="BW32" s="340"/>
      <c r="BX32" s="340"/>
      <c r="BY32" s="340"/>
      <c r="BZ32" s="448"/>
      <c r="CA32" s="317" t="s">
        <v>217</v>
      </c>
      <c r="CB32" s="317"/>
      <c r="CC32" s="317"/>
      <c r="CD32" s="317"/>
      <c r="CE32" s="317"/>
      <c r="CF32" s="317"/>
      <c r="CG32" s="317"/>
      <c r="CH32" s="401"/>
    </row>
    <row r="33" spans="1:86" s="11" customFormat="1" ht="28.5" customHeight="1">
      <c r="A33" s="1031"/>
      <c r="B33" s="1032"/>
      <c r="C33" s="1032"/>
      <c r="D33" s="1032"/>
      <c r="E33" s="1032"/>
      <c r="F33" s="1032"/>
      <c r="G33" s="509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532"/>
      <c r="U33" s="543"/>
      <c r="V33" s="544"/>
      <c r="W33" s="544"/>
      <c r="X33" s="544"/>
      <c r="Y33" s="544"/>
      <c r="Z33" s="544"/>
      <c r="AA33" s="506"/>
      <c r="AB33" s="544"/>
      <c r="AC33" s="544"/>
      <c r="AD33" s="544"/>
      <c r="AE33" s="544"/>
      <c r="AF33" s="506"/>
      <c r="AG33" s="544"/>
      <c r="AH33" s="544"/>
      <c r="AI33" s="544"/>
      <c r="AJ33" s="545"/>
      <c r="AK33" s="543"/>
      <c r="AL33" s="544"/>
      <c r="AM33" s="544"/>
      <c r="AN33" s="544"/>
      <c r="AO33" s="544"/>
      <c r="AP33" s="545"/>
      <c r="AQ33" s="1022"/>
      <c r="AR33" s="1023"/>
      <c r="AS33" s="1023"/>
      <c r="AT33" s="1023"/>
      <c r="AU33" s="1023"/>
      <c r="AV33" s="1023"/>
      <c r="AW33" s="1023"/>
      <c r="AX33" s="1023"/>
      <c r="AY33" s="1024"/>
      <c r="AZ33" s="1044"/>
      <c r="BA33" s="1044"/>
      <c r="BB33" s="1044"/>
      <c r="BC33" s="1044"/>
      <c r="BD33" s="1044"/>
      <c r="BE33" s="1044"/>
      <c r="BF33" s="1044"/>
      <c r="BG33" s="1044"/>
      <c r="BH33" s="1030"/>
      <c r="BI33" s="1030"/>
      <c r="BJ33" s="1030"/>
      <c r="BK33" s="1030"/>
      <c r="BL33" s="1030"/>
      <c r="BM33" s="1030"/>
      <c r="BN33" s="1030"/>
      <c r="BO33" s="1030"/>
      <c r="BP33" s="1030"/>
      <c r="BQ33" s="1030"/>
      <c r="BR33" s="1030"/>
      <c r="BS33" s="1030"/>
      <c r="BT33" s="1030"/>
      <c r="BU33" s="1030"/>
      <c r="BV33" s="1030"/>
      <c r="BW33" s="1030"/>
      <c r="BX33" s="1030"/>
      <c r="BY33" s="1030"/>
      <c r="BZ33" s="1024"/>
      <c r="CA33" s="317"/>
      <c r="CB33" s="317"/>
      <c r="CC33" s="317"/>
      <c r="CD33" s="317"/>
      <c r="CE33" s="317"/>
      <c r="CF33" s="317"/>
      <c r="CG33" s="317"/>
      <c r="CH33" s="597"/>
    </row>
    <row r="34" spans="1:86" s="11" customFormat="1" ht="28.5" customHeight="1">
      <c r="A34" s="1031"/>
      <c r="B34" s="1032"/>
      <c r="C34" s="1032"/>
      <c r="D34" s="1032"/>
      <c r="E34" s="1032"/>
      <c r="F34" s="1032"/>
      <c r="G34" s="509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532"/>
      <c r="U34" s="543"/>
      <c r="V34" s="544"/>
      <c r="W34" s="544"/>
      <c r="X34" s="544"/>
      <c r="Y34" s="544"/>
      <c r="Z34" s="544"/>
      <c r="AA34" s="506"/>
      <c r="AB34" s="544"/>
      <c r="AC34" s="544"/>
      <c r="AD34" s="544"/>
      <c r="AE34" s="544"/>
      <c r="AF34" s="506"/>
      <c r="AG34" s="544"/>
      <c r="AH34" s="544"/>
      <c r="AI34" s="544"/>
      <c r="AJ34" s="545"/>
      <c r="AK34" s="543"/>
      <c r="AL34" s="544"/>
      <c r="AM34" s="544"/>
      <c r="AN34" s="544"/>
      <c r="AO34" s="544"/>
      <c r="AP34" s="545"/>
      <c r="AQ34" s="1022"/>
      <c r="AR34" s="1023"/>
      <c r="AS34" s="1023"/>
      <c r="AT34" s="1023"/>
      <c r="AU34" s="1023"/>
      <c r="AV34" s="1023"/>
      <c r="AW34" s="1023"/>
      <c r="AX34" s="1023"/>
      <c r="AY34" s="1024"/>
      <c r="AZ34" s="1044"/>
      <c r="BA34" s="1044"/>
      <c r="BB34" s="1044"/>
      <c r="BC34" s="1044"/>
      <c r="BD34" s="1044"/>
      <c r="BE34" s="1044"/>
      <c r="BF34" s="1044"/>
      <c r="BG34" s="1044"/>
      <c r="BH34" s="1030"/>
      <c r="BI34" s="1030"/>
      <c r="BJ34" s="1030"/>
      <c r="BK34" s="1030"/>
      <c r="BL34" s="1030"/>
      <c r="BM34" s="1030"/>
      <c r="BN34" s="1030"/>
      <c r="BO34" s="1030"/>
      <c r="BP34" s="1030"/>
      <c r="BQ34" s="1030"/>
      <c r="BR34" s="1030"/>
      <c r="BS34" s="1030"/>
      <c r="BT34" s="1030"/>
      <c r="BU34" s="1030"/>
      <c r="BV34" s="1030"/>
      <c r="BW34" s="1030"/>
      <c r="BX34" s="1030"/>
      <c r="BY34" s="1030"/>
      <c r="BZ34" s="1024"/>
      <c r="CA34" s="317"/>
      <c r="CB34" s="317"/>
      <c r="CC34" s="317"/>
      <c r="CD34" s="317"/>
      <c r="CE34" s="317"/>
      <c r="CF34" s="317"/>
      <c r="CG34" s="317"/>
      <c r="CH34" s="597"/>
    </row>
    <row r="35" spans="1:86" s="11" customFormat="1" ht="28.5" customHeight="1">
      <c r="A35" s="464"/>
      <c r="B35" s="465"/>
      <c r="C35" s="465"/>
      <c r="D35" s="465"/>
      <c r="E35" s="465"/>
      <c r="F35" s="465"/>
      <c r="G35" s="321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322"/>
      <c r="U35" s="455"/>
      <c r="V35" s="453"/>
      <c r="W35" s="453"/>
      <c r="X35" s="453"/>
      <c r="Y35" s="453"/>
      <c r="Z35" s="453"/>
      <c r="AA35" s="446"/>
      <c r="AB35" s="453"/>
      <c r="AC35" s="453"/>
      <c r="AD35" s="453"/>
      <c r="AE35" s="453"/>
      <c r="AF35" s="446"/>
      <c r="AG35" s="453"/>
      <c r="AH35" s="453"/>
      <c r="AI35" s="453"/>
      <c r="AJ35" s="456"/>
      <c r="AK35" s="455"/>
      <c r="AL35" s="453"/>
      <c r="AM35" s="453"/>
      <c r="AN35" s="453"/>
      <c r="AO35" s="453"/>
      <c r="AP35" s="456"/>
      <c r="AQ35" s="449"/>
      <c r="AR35" s="450"/>
      <c r="AS35" s="450"/>
      <c r="AT35" s="450"/>
      <c r="AU35" s="450"/>
      <c r="AV35" s="450"/>
      <c r="AW35" s="450"/>
      <c r="AX35" s="450"/>
      <c r="AY35" s="451"/>
      <c r="AZ35" s="1044"/>
      <c r="BA35" s="1044"/>
      <c r="BB35" s="1044"/>
      <c r="BC35" s="1044"/>
      <c r="BD35" s="1044"/>
      <c r="BE35" s="1044"/>
      <c r="BF35" s="1044"/>
      <c r="BG35" s="1044"/>
      <c r="BH35" s="450"/>
      <c r="BI35" s="450"/>
      <c r="BJ35" s="450"/>
      <c r="BK35" s="450"/>
      <c r="BL35" s="450"/>
      <c r="BM35" s="450"/>
      <c r="BN35" s="450"/>
      <c r="BO35" s="450"/>
      <c r="BP35" s="450"/>
      <c r="BQ35" s="450"/>
      <c r="BR35" s="450"/>
      <c r="BS35" s="450"/>
      <c r="BT35" s="450"/>
      <c r="BU35" s="450"/>
      <c r="BV35" s="450"/>
      <c r="BW35" s="450"/>
      <c r="BX35" s="450"/>
      <c r="BY35" s="450"/>
      <c r="BZ35" s="451"/>
      <c r="CA35" s="317"/>
      <c r="CB35" s="317"/>
      <c r="CC35" s="317"/>
      <c r="CD35" s="317"/>
      <c r="CE35" s="317"/>
      <c r="CF35" s="317"/>
      <c r="CG35" s="317"/>
      <c r="CH35" s="323"/>
    </row>
    <row r="36" spans="1:86" s="6" customFormat="1" ht="12.75" customHeight="1">
      <c r="A36" s="441" t="s">
        <v>219</v>
      </c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  <c r="R36" s="441"/>
      <c r="S36" s="441"/>
      <c r="T36" s="441"/>
      <c r="U36" s="441"/>
      <c r="V36" s="441"/>
      <c r="W36" s="441"/>
      <c r="X36" s="441"/>
      <c r="Y36" s="441"/>
      <c r="Z36" s="441"/>
      <c r="AA36" s="441"/>
      <c r="AB36" s="441"/>
      <c r="AC36" s="441"/>
      <c r="AD36" s="441"/>
      <c r="AE36" s="441"/>
      <c r="AF36" s="441"/>
      <c r="AG36" s="441"/>
      <c r="AH36" s="441"/>
      <c r="AI36" s="441"/>
      <c r="AJ36" s="441"/>
      <c r="AK36" s="441"/>
      <c r="AL36" s="441"/>
      <c r="AM36" s="441"/>
      <c r="AN36" s="441"/>
      <c r="AO36" s="441"/>
      <c r="AP36" s="441"/>
      <c r="AQ36" s="441"/>
      <c r="AR36" s="441"/>
      <c r="AS36" s="441"/>
      <c r="AT36" s="441"/>
      <c r="AU36" s="441"/>
      <c r="AV36" s="441"/>
      <c r="AW36" s="441"/>
      <c r="AX36" s="441"/>
      <c r="AY36" s="441"/>
      <c r="AZ36" s="441"/>
      <c r="BA36" s="441"/>
      <c r="BB36" s="441"/>
      <c r="BC36" s="441"/>
      <c r="BD36" s="441"/>
      <c r="BE36" s="441"/>
      <c r="BF36" s="441"/>
      <c r="BG36" s="441"/>
      <c r="BH36" s="441"/>
      <c r="BI36" s="441"/>
      <c r="BJ36" s="441"/>
      <c r="BK36" s="441"/>
      <c r="BL36" s="441"/>
      <c r="BM36" s="441"/>
      <c r="BN36" s="441"/>
      <c r="BO36" s="441"/>
      <c r="BP36" s="441"/>
      <c r="BQ36" s="441"/>
      <c r="BR36" s="441"/>
      <c r="BS36" s="441"/>
      <c r="BT36" s="441"/>
      <c r="BU36" s="441"/>
      <c r="BV36" s="441"/>
      <c r="BW36" s="441"/>
      <c r="BX36" s="441"/>
      <c r="BY36" s="441"/>
      <c r="BZ36" s="441"/>
      <c r="CA36" s="441"/>
      <c r="CB36" s="441"/>
      <c r="CC36" s="441"/>
      <c r="CD36" s="441"/>
      <c r="CE36" s="441"/>
      <c r="CF36" s="441"/>
      <c r="CG36" s="441"/>
    </row>
    <row r="37" spans="1:86" ht="9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</row>
    <row r="38" spans="1:86" s="65" customFormat="1" ht="9.75" customHeight="1">
      <c r="B38" s="407" t="s">
        <v>290</v>
      </c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  <c r="Q38" s="407"/>
      <c r="R38" s="407"/>
      <c r="S38" s="407"/>
      <c r="T38" s="407"/>
      <c r="U38" s="407"/>
      <c r="V38" s="407"/>
      <c r="W38" s="407"/>
      <c r="X38" s="407"/>
      <c r="Y38" s="407"/>
      <c r="Z38" s="407"/>
      <c r="AA38" s="407"/>
      <c r="AB38" s="407"/>
      <c r="AC38" s="407"/>
      <c r="AD38" s="407"/>
      <c r="AE38" s="407"/>
      <c r="AF38" s="407"/>
      <c r="AG38" s="407"/>
      <c r="AH38" s="407"/>
      <c r="AI38" s="407"/>
      <c r="AJ38" s="407"/>
      <c r="AK38" s="407"/>
      <c r="AL38" s="407"/>
      <c r="AM38" s="407"/>
      <c r="AN38" s="407"/>
      <c r="AO38" s="407"/>
      <c r="AP38" s="407"/>
      <c r="AQ38" s="407"/>
      <c r="AR38" s="407"/>
      <c r="AS38" s="407"/>
      <c r="AT38" s="407"/>
      <c r="AU38" s="407"/>
      <c r="AV38" s="407"/>
      <c r="AW38" s="407"/>
      <c r="AX38" s="407"/>
      <c r="AY38" s="407"/>
      <c r="AZ38" s="407"/>
      <c r="BA38" s="407"/>
      <c r="BB38" s="407"/>
      <c r="BC38" s="407"/>
      <c r="BD38" s="407"/>
      <c r="BE38" s="407"/>
      <c r="BF38" s="407"/>
      <c r="BG38" s="407"/>
      <c r="BH38" s="407"/>
      <c r="BI38" s="407"/>
      <c r="BJ38" s="407"/>
      <c r="BK38" s="407"/>
      <c r="BL38" s="407"/>
      <c r="BM38" s="407"/>
      <c r="BN38" s="407"/>
      <c r="BO38" s="407"/>
      <c r="BP38" s="407"/>
      <c r="BQ38" s="407"/>
      <c r="BR38" s="407"/>
      <c r="BS38" s="407"/>
      <c r="BT38" s="407"/>
      <c r="BU38" s="407"/>
      <c r="BV38" s="407"/>
      <c r="BW38" s="407"/>
      <c r="BX38" s="407"/>
      <c r="BY38" s="407"/>
      <c r="BZ38" s="407"/>
      <c r="CA38" s="407"/>
      <c r="CB38" s="407"/>
      <c r="CC38" s="407"/>
      <c r="CD38" s="407"/>
      <c r="CE38" s="407"/>
      <c r="CF38" s="407"/>
      <c r="CG38" s="407"/>
      <c r="CH38" s="407"/>
    </row>
    <row r="39" spans="1:86" s="65" customFormat="1" ht="9.75" customHeight="1"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407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  <c r="AC39" s="407"/>
      <c r="AD39" s="407"/>
      <c r="AE39" s="407"/>
      <c r="AF39" s="407"/>
      <c r="AG39" s="407"/>
      <c r="AH39" s="407"/>
      <c r="AI39" s="407"/>
      <c r="AJ39" s="407"/>
      <c r="AK39" s="407"/>
      <c r="AL39" s="407"/>
      <c r="AM39" s="407"/>
      <c r="AN39" s="407"/>
      <c r="AO39" s="407"/>
      <c r="AP39" s="407"/>
      <c r="AQ39" s="407"/>
      <c r="AR39" s="407"/>
      <c r="AS39" s="407"/>
      <c r="AT39" s="407"/>
      <c r="AU39" s="407"/>
      <c r="AV39" s="407"/>
      <c r="AW39" s="407"/>
      <c r="AX39" s="407"/>
      <c r="AY39" s="407"/>
      <c r="AZ39" s="407"/>
      <c r="BA39" s="407"/>
      <c r="BB39" s="407"/>
      <c r="BC39" s="407"/>
      <c r="BD39" s="407"/>
      <c r="BE39" s="407"/>
      <c r="BF39" s="407"/>
      <c r="BG39" s="407"/>
      <c r="BH39" s="407"/>
      <c r="BI39" s="407"/>
      <c r="BJ39" s="407"/>
      <c r="BK39" s="407"/>
      <c r="BL39" s="407"/>
      <c r="BM39" s="407"/>
      <c r="BN39" s="407"/>
      <c r="BO39" s="407"/>
      <c r="BP39" s="407"/>
      <c r="BQ39" s="407"/>
      <c r="BR39" s="407"/>
      <c r="BS39" s="407"/>
      <c r="BT39" s="407"/>
      <c r="BU39" s="407"/>
      <c r="BV39" s="407"/>
      <c r="BW39" s="407"/>
      <c r="BX39" s="407"/>
      <c r="BY39" s="407"/>
      <c r="BZ39" s="407"/>
      <c r="CA39" s="407"/>
      <c r="CB39" s="407"/>
      <c r="CC39" s="407"/>
      <c r="CD39" s="407"/>
      <c r="CE39" s="407"/>
      <c r="CF39" s="407"/>
      <c r="CG39" s="407"/>
      <c r="CH39" s="407"/>
    </row>
    <row r="40" spans="1:86" s="65" customFormat="1" ht="9.75" customHeight="1">
      <c r="A40" s="399" t="s">
        <v>276</v>
      </c>
      <c r="B40" s="399"/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399"/>
      <c r="AS40" s="399"/>
      <c r="AT40" s="399"/>
      <c r="AU40" s="399"/>
      <c r="AV40" s="399"/>
      <c r="AW40" s="399"/>
      <c r="AX40" s="399"/>
      <c r="AY40" s="399"/>
      <c r="AZ40" s="399"/>
      <c r="BA40" s="399"/>
      <c r="BB40" s="399"/>
      <c r="BC40" s="399"/>
      <c r="BD40" s="399"/>
      <c r="BE40" s="399"/>
      <c r="BF40" s="399"/>
      <c r="BG40" s="399"/>
      <c r="BH40" s="399"/>
      <c r="BI40" s="399"/>
      <c r="BJ40" s="399"/>
      <c r="BK40" s="399"/>
      <c r="BL40" s="399"/>
      <c r="BM40" s="399"/>
      <c r="BN40" s="399"/>
      <c r="BO40" s="399"/>
      <c r="BP40" s="399"/>
      <c r="BQ40" s="399"/>
      <c r="BR40" s="399"/>
      <c r="BS40" s="399"/>
      <c r="BT40" s="399"/>
      <c r="BU40" s="399"/>
      <c r="BV40" s="399"/>
      <c r="BW40" s="399"/>
      <c r="BX40" s="399"/>
      <c r="BY40" s="399"/>
      <c r="BZ40" s="399"/>
      <c r="CA40" s="399"/>
      <c r="CB40" s="399"/>
      <c r="CC40" s="399"/>
      <c r="CD40" s="399"/>
      <c r="CE40" s="399"/>
      <c r="CF40" s="399"/>
      <c r="CG40" s="399"/>
      <c r="CH40" s="399"/>
    </row>
    <row r="41" spans="1:86" s="65" customFormat="1" ht="9.75" customHeight="1">
      <c r="A41" s="399"/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399"/>
      <c r="X41" s="399"/>
      <c r="Y41" s="399"/>
      <c r="Z41" s="399"/>
      <c r="AA41" s="399"/>
      <c r="AB41" s="399"/>
      <c r="AC41" s="399"/>
      <c r="AD41" s="399"/>
      <c r="AE41" s="399"/>
      <c r="AF41" s="399"/>
      <c r="AG41" s="399"/>
      <c r="AH41" s="399"/>
      <c r="AI41" s="399"/>
      <c r="AJ41" s="399"/>
      <c r="AK41" s="399"/>
      <c r="AL41" s="399"/>
      <c r="AM41" s="399"/>
      <c r="AN41" s="399"/>
      <c r="AO41" s="399"/>
      <c r="AP41" s="399"/>
      <c r="AQ41" s="399"/>
      <c r="AR41" s="399"/>
      <c r="AS41" s="399"/>
      <c r="AT41" s="399"/>
      <c r="AU41" s="399"/>
      <c r="AV41" s="399"/>
      <c r="AW41" s="399"/>
      <c r="AX41" s="399"/>
      <c r="AY41" s="399"/>
      <c r="AZ41" s="399"/>
      <c r="BA41" s="399"/>
      <c r="BB41" s="399"/>
      <c r="BC41" s="399"/>
      <c r="BD41" s="399"/>
      <c r="BE41" s="399"/>
      <c r="BF41" s="399"/>
      <c r="BG41" s="399"/>
      <c r="BH41" s="399"/>
      <c r="BI41" s="399"/>
      <c r="BJ41" s="399"/>
      <c r="BK41" s="399"/>
      <c r="BL41" s="399"/>
      <c r="BM41" s="399"/>
      <c r="BN41" s="399"/>
      <c r="BO41" s="399"/>
      <c r="BP41" s="399"/>
      <c r="BQ41" s="399"/>
      <c r="BR41" s="399"/>
      <c r="BS41" s="399"/>
      <c r="BT41" s="399"/>
      <c r="BU41" s="399"/>
      <c r="BV41" s="399"/>
      <c r="BW41" s="399"/>
      <c r="BX41" s="399"/>
      <c r="BY41" s="399"/>
      <c r="BZ41" s="399"/>
      <c r="CA41" s="399"/>
      <c r="CB41" s="399"/>
      <c r="CC41" s="399"/>
      <c r="CD41" s="399"/>
      <c r="CE41" s="399"/>
      <c r="CF41" s="399"/>
      <c r="CG41" s="399"/>
      <c r="CH41" s="399"/>
    </row>
    <row r="42" spans="1:86" s="65" customFormat="1" ht="9.75" customHeight="1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7"/>
      <c r="BM42" s="67"/>
      <c r="BN42" s="67"/>
      <c r="BO42" s="67"/>
      <c r="BP42" s="67"/>
      <c r="BQ42" s="67"/>
      <c r="BR42" s="67"/>
    </row>
    <row r="43" spans="1:86" s="65" customFormat="1" ht="9.75" customHeight="1">
      <c r="C43" s="409" t="s">
        <v>287</v>
      </c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09" t="s">
        <v>29</v>
      </c>
      <c r="Q43" s="409"/>
      <c r="R43" s="409"/>
      <c r="S43" s="409"/>
      <c r="T43" s="409"/>
      <c r="U43" s="409"/>
      <c r="V43" s="409"/>
      <c r="W43" s="409" t="s">
        <v>30</v>
      </c>
      <c r="X43" s="409"/>
      <c r="Y43" s="409"/>
      <c r="Z43" s="409"/>
      <c r="AA43" s="82"/>
      <c r="AB43" s="82"/>
      <c r="AC43" s="82"/>
      <c r="AD43" s="82"/>
      <c r="AE43" s="82"/>
      <c r="AF43" s="82"/>
      <c r="AG43" s="82"/>
      <c r="BS43" s="67"/>
      <c r="BT43" s="67"/>
      <c r="BU43" s="67"/>
      <c r="BV43" s="67"/>
      <c r="BW43" s="67"/>
      <c r="BX43" s="67"/>
      <c r="BY43" s="67"/>
    </row>
    <row r="44" spans="1:86" s="65" customFormat="1" ht="9.75" customHeight="1">
      <c r="C44" s="409"/>
      <c r="D44" s="409"/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  <c r="V44" s="409"/>
      <c r="W44" s="409"/>
      <c r="X44" s="409"/>
      <c r="Y44" s="409"/>
      <c r="Z44" s="409"/>
      <c r="AA44" s="82"/>
      <c r="AB44" s="82"/>
      <c r="AC44" s="82"/>
      <c r="AD44" s="82"/>
      <c r="AE44" s="82"/>
      <c r="AF44" s="82"/>
      <c r="AG44" s="82"/>
      <c r="BS44" s="67"/>
      <c r="BT44" s="67"/>
      <c r="BU44" s="67"/>
      <c r="BV44" s="67"/>
      <c r="BW44" s="67"/>
      <c r="BX44" s="67"/>
      <c r="BY44" s="67"/>
    </row>
    <row r="45" spans="1:86" s="65" customFormat="1" ht="9.75" customHeight="1"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BS45" s="67"/>
      <c r="BT45" s="67"/>
      <c r="BU45" s="67"/>
      <c r="BV45" s="67"/>
      <c r="BW45" s="67"/>
      <c r="BX45" s="67"/>
      <c r="BY45" s="67"/>
    </row>
    <row r="46" spans="1:86" s="65" customFormat="1" ht="9.75" customHeight="1">
      <c r="D46" s="404" t="s">
        <v>251</v>
      </c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/>
      <c r="V46" s="404"/>
      <c r="W46" s="404"/>
      <c r="X46" s="404"/>
      <c r="Y46" s="404"/>
      <c r="Z46" s="404"/>
      <c r="AA46" s="404"/>
      <c r="AB46" s="404"/>
      <c r="AC46" s="404"/>
      <c r="AD46" s="404"/>
      <c r="AE46" s="404"/>
      <c r="AF46" s="404"/>
      <c r="AG46" s="68"/>
      <c r="AM46" s="406" t="s">
        <v>31</v>
      </c>
      <c r="AN46" s="406"/>
      <c r="AO46" s="406"/>
      <c r="AP46" s="406"/>
      <c r="AQ46" s="406"/>
      <c r="AR46" s="406"/>
      <c r="AS46" s="406"/>
      <c r="AT46" s="406"/>
      <c r="AU46" s="406"/>
      <c r="AV46" s="406"/>
      <c r="AW46" s="406"/>
      <c r="AX46" s="406"/>
      <c r="AY46" s="406"/>
      <c r="AZ46" s="406"/>
      <c r="BA46" s="406"/>
      <c r="BB46" s="406"/>
      <c r="BC46" s="406"/>
      <c r="BD46" s="406"/>
      <c r="BE46" s="406"/>
      <c r="BF46" s="406"/>
      <c r="BG46" s="406"/>
      <c r="BH46" s="406"/>
      <c r="BI46" s="406"/>
      <c r="BJ46" s="406"/>
      <c r="BK46" s="406"/>
      <c r="BL46" s="406"/>
      <c r="BM46" s="406"/>
      <c r="BN46" s="406"/>
      <c r="BO46" s="406"/>
      <c r="BP46" s="406"/>
      <c r="BQ46" s="439" t="s">
        <v>32</v>
      </c>
      <c r="BR46" s="439"/>
      <c r="BS46" s="439"/>
      <c r="BT46" s="54"/>
      <c r="BU46" s="54"/>
      <c r="BV46" s="67"/>
      <c r="BW46" s="67"/>
      <c r="BX46" s="67"/>
      <c r="BY46" s="67"/>
    </row>
    <row r="47" spans="1:86" s="65" customFormat="1" ht="9.75" customHeight="1"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  <c r="AA47" s="405"/>
      <c r="AB47" s="405"/>
      <c r="AC47" s="405"/>
      <c r="AD47" s="405"/>
      <c r="AE47" s="405"/>
      <c r="AF47" s="405"/>
      <c r="AG47" s="68"/>
      <c r="AM47" s="406"/>
      <c r="AN47" s="406"/>
      <c r="AO47" s="406"/>
      <c r="AP47" s="406"/>
      <c r="AQ47" s="406"/>
      <c r="AR47" s="406"/>
      <c r="AS47" s="438"/>
      <c r="AT47" s="438"/>
      <c r="AU47" s="438"/>
      <c r="AV47" s="438"/>
      <c r="AW47" s="438"/>
      <c r="AX47" s="438"/>
      <c r="AY47" s="438"/>
      <c r="AZ47" s="438"/>
      <c r="BA47" s="438"/>
      <c r="BB47" s="438"/>
      <c r="BC47" s="438"/>
      <c r="BD47" s="438"/>
      <c r="BE47" s="438"/>
      <c r="BF47" s="438"/>
      <c r="BG47" s="438"/>
      <c r="BH47" s="438"/>
      <c r="BI47" s="438"/>
      <c r="BJ47" s="438"/>
      <c r="BK47" s="438"/>
      <c r="BL47" s="438"/>
      <c r="BM47" s="438"/>
      <c r="BN47" s="438"/>
      <c r="BO47" s="438"/>
      <c r="BP47" s="438"/>
      <c r="BQ47" s="440"/>
      <c r="BR47" s="440"/>
      <c r="BS47" s="440"/>
      <c r="BT47" s="54"/>
      <c r="BU47" s="54"/>
      <c r="BV47" s="67"/>
      <c r="BW47" s="67"/>
      <c r="BX47" s="67"/>
      <c r="BY47" s="67"/>
    </row>
    <row r="48" spans="1:86" s="65" customFormat="1" ht="9.75" customHeight="1"/>
    <row r="49" spans="15:85" s="65" customFormat="1" ht="9.75" customHeight="1">
      <c r="O49" s="399" t="s">
        <v>295</v>
      </c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  <c r="AA49" s="399"/>
      <c r="AB49" s="399"/>
      <c r="AC49" s="399"/>
      <c r="AD49" s="399"/>
      <c r="AE49" s="399"/>
      <c r="AF49" s="399"/>
      <c r="AG49" s="399"/>
      <c r="AH49" s="399"/>
      <c r="AI49" s="399"/>
      <c r="AJ49" s="399"/>
      <c r="AK49" s="399"/>
      <c r="AL49" s="399"/>
      <c r="AM49" s="399"/>
      <c r="AN49" s="399"/>
      <c r="AO49" s="399"/>
      <c r="AP49" s="399"/>
      <c r="AQ49" s="399"/>
      <c r="AR49" s="399"/>
      <c r="AS49" s="399"/>
      <c r="AT49" s="399"/>
      <c r="AU49" s="399"/>
      <c r="AV49" s="399"/>
      <c r="AW49" s="399"/>
      <c r="AX49" s="399"/>
      <c r="AY49" s="399"/>
      <c r="AZ49" s="399"/>
      <c r="BA49" s="399"/>
      <c r="BB49" s="399"/>
      <c r="BC49" s="399"/>
      <c r="BD49" s="399"/>
      <c r="BE49" s="399"/>
      <c r="BF49" s="399"/>
      <c r="BG49" s="399"/>
      <c r="BH49" s="399"/>
      <c r="BI49" s="399"/>
      <c r="BJ49" s="399"/>
      <c r="BK49" s="399"/>
      <c r="BL49" s="399"/>
      <c r="BM49" s="399"/>
      <c r="BN49" s="399"/>
      <c r="BO49" s="399"/>
      <c r="BP49" s="399"/>
      <c r="BQ49" s="399"/>
      <c r="BR49" s="399"/>
      <c r="BS49" s="399"/>
      <c r="BT49" s="399"/>
      <c r="BU49" s="399"/>
      <c r="BV49" s="399"/>
      <c r="BW49" s="399"/>
      <c r="BX49" s="399"/>
      <c r="BY49" s="399"/>
      <c r="BZ49" s="399"/>
      <c r="CA49" s="399"/>
      <c r="CB49" s="399"/>
      <c r="CC49" s="399"/>
      <c r="CD49" s="399"/>
      <c r="CE49" s="399"/>
      <c r="CF49" s="399"/>
      <c r="CG49" s="399"/>
    </row>
    <row r="50" spans="15:85" s="65" customFormat="1" ht="9.75" customHeight="1"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  <c r="AA50" s="399"/>
      <c r="AB50" s="399"/>
      <c r="AC50" s="399"/>
      <c r="AD50" s="399"/>
      <c r="AE50" s="399"/>
      <c r="AF50" s="399"/>
      <c r="AG50" s="399"/>
      <c r="AH50" s="399"/>
      <c r="AI50" s="399"/>
      <c r="AJ50" s="399"/>
      <c r="AK50" s="399"/>
      <c r="AL50" s="399"/>
      <c r="AM50" s="399"/>
      <c r="AN50" s="399"/>
      <c r="AO50" s="399"/>
      <c r="AP50" s="399"/>
      <c r="AQ50" s="399"/>
      <c r="AR50" s="399"/>
      <c r="AS50" s="399"/>
      <c r="AT50" s="399"/>
      <c r="AU50" s="399"/>
      <c r="AV50" s="399"/>
      <c r="AW50" s="399"/>
      <c r="AX50" s="399"/>
      <c r="AY50" s="399"/>
      <c r="AZ50" s="399"/>
      <c r="BA50" s="399"/>
      <c r="BB50" s="399"/>
      <c r="BC50" s="399"/>
      <c r="BD50" s="399"/>
      <c r="BE50" s="399"/>
      <c r="BF50" s="399"/>
      <c r="BG50" s="399"/>
      <c r="BH50" s="399"/>
      <c r="BI50" s="399"/>
      <c r="BJ50" s="399"/>
      <c r="BK50" s="399"/>
      <c r="BL50" s="399"/>
      <c r="BM50" s="399"/>
      <c r="BN50" s="399"/>
      <c r="BO50" s="399"/>
      <c r="BP50" s="399"/>
      <c r="BQ50" s="399"/>
      <c r="BR50" s="399"/>
      <c r="BS50" s="399"/>
      <c r="BT50" s="399"/>
      <c r="BU50" s="399"/>
      <c r="BV50" s="399"/>
      <c r="BW50" s="399"/>
      <c r="BX50" s="399"/>
      <c r="BY50" s="399"/>
      <c r="BZ50" s="399"/>
      <c r="CA50" s="399"/>
      <c r="CB50" s="399"/>
      <c r="CC50" s="399"/>
      <c r="CD50" s="399"/>
      <c r="CE50" s="399"/>
      <c r="CF50" s="399"/>
      <c r="CG50" s="399"/>
    </row>
    <row r="51" spans="15:85" s="65" customFormat="1" ht="9.75" customHeight="1"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79"/>
    </row>
    <row r="52" spans="15:85" s="65" customFormat="1" ht="9.75" customHeight="1"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79"/>
    </row>
    <row r="75" spans="25:25">
      <c r="Y75" s="1" t="s">
        <v>256</v>
      </c>
    </row>
  </sheetData>
  <mergeCells count="88">
    <mergeCell ref="AK16:AP19"/>
    <mergeCell ref="W43:Z44"/>
    <mergeCell ref="BQ46:BS47"/>
    <mergeCell ref="D46:AF47"/>
    <mergeCell ref="AM46:AR47"/>
    <mergeCell ref="AS46:BP47"/>
    <mergeCell ref="BH28:BZ31"/>
    <mergeCell ref="AZ28:BG31"/>
    <mergeCell ref="AQ28:AY31"/>
    <mergeCell ref="BH16:BZ19"/>
    <mergeCell ref="AQ20:AY23"/>
    <mergeCell ref="A20:F23"/>
    <mergeCell ref="AG24:AJ27"/>
    <mergeCell ref="A16:F19"/>
    <mergeCell ref="G16:T19"/>
    <mergeCell ref="U16:AJ19"/>
    <mergeCell ref="O49:CG50"/>
    <mergeCell ref="A40:CH41"/>
    <mergeCell ref="C43:K44"/>
    <mergeCell ref="L43:O44"/>
    <mergeCell ref="P43:R44"/>
    <mergeCell ref="S43:V44"/>
    <mergeCell ref="A1:CH3"/>
    <mergeCell ref="BL12:BM13"/>
    <mergeCell ref="BD12:BK13"/>
    <mergeCell ref="BN12:BW13"/>
    <mergeCell ref="BZ12:CG13"/>
    <mergeCell ref="BX12:BY13"/>
    <mergeCell ref="AQ6:AZ7"/>
    <mergeCell ref="BA6:CG7"/>
    <mergeCell ref="BA9:CG10"/>
    <mergeCell ref="BA12:BC13"/>
    <mergeCell ref="AQ9:AZ10"/>
    <mergeCell ref="AQ24:AY27"/>
    <mergeCell ref="AQ16:AY19"/>
    <mergeCell ref="CH16:CH17"/>
    <mergeCell ref="CH18:CH19"/>
    <mergeCell ref="CH20:CH23"/>
    <mergeCell ref="BH24:BZ27"/>
    <mergeCell ref="AZ24:BG27"/>
    <mergeCell ref="BH20:BZ23"/>
    <mergeCell ref="AZ16:BG19"/>
    <mergeCell ref="AZ20:BG23"/>
    <mergeCell ref="CA18:CG19"/>
    <mergeCell ref="CA20:CG23"/>
    <mergeCell ref="CA16:CG17"/>
    <mergeCell ref="CA24:CG27"/>
    <mergeCell ref="CH28:CH31"/>
    <mergeCell ref="CH32:CH35"/>
    <mergeCell ref="AA28:AA31"/>
    <mergeCell ref="AB28:AE31"/>
    <mergeCell ref="BH32:BZ35"/>
    <mergeCell ref="AZ32:BG35"/>
    <mergeCell ref="CA32:CG35"/>
    <mergeCell ref="AQ32:AY35"/>
    <mergeCell ref="AF28:AF31"/>
    <mergeCell ref="CA28:CG31"/>
    <mergeCell ref="G28:T31"/>
    <mergeCell ref="G32:T35"/>
    <mergeCell ref="AK28:AP31"/>
    <mergeCell ref="G20:T23"/>
    <mergeCell ref="U20:Z23"/>
    <mergeCell ref="AA20:AA23"/>
    <mergeCell ref="AB20:AE23"/>
    <mergeCell ref="AF20:AF23"/>
    <mergeCell ref="AK24:AP27"/>
    <mergeCell ref="G24:T27"/>
    <mergeCell ref="U24:Z27"/>
    <mergeCell ref="AA24:AA27"/>
    <mergeCell ref="AF24:AF27"/>
    <mergeCell ref="AB24:AE27"/>
    <mergeCell ref="AK20:AP23"/>
    <mergeCell ref="B38:CH39"/>
    <mergeCell ref="AQ12:AZ13"/>
    <mergeCell ref="CH24:CH27"/>
    <mergeCell ref="U28:Z31"/>
    <mergeCell ref="AA32:AA35"/>
    <mergeCell ref="AB32:AE35"/>
    <mergeCell ref="A24:F27"/>
    <mergeCell ref="A36:CG36"/>
    <mergeCell ref="AF32:AF35"/>
    <mergeCell ref="AG28:AJ31"/>
    <mergeCell ref="AG20:AJ23"/>
    <mergeCell ref="U32:Z35"/>
    <mergeCell ref="AK32:AP35"/>
    <mergeCell ref="AG32:AJ35"/>
    <mergeCell ref="A32:F35"/>
    <mergeCell ref="A28:F31"/>
  </mergeCells>
  <phoneticPr fontId="3"/>
  <pageMargins left="0.31496062992125984" right="0.11811023622047245" top="0.74803149606299213" bottom="0.31" header="0.31496062992125984" footer="0.31496062992125984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CD78"/>
  <sheetViews>
    <sheetView view="pageBreakPreview" zoomScaleNormal="100" zoomScaleSheetLayoutView="100" workbookViewId="0">
      <selection sqref="A1:BX3"/>
    </sheetView>
  </sheetViews>
  <sheetFormatPr defaultColWidth="1.33203125" defaultRowHeight="14.4"/>
  <cols>
    <col min="1" max="1" width="3.44140625" style="1" customWidth="1"/>
    <col min="2" max="6" width="0.88671875" style="1" customWidth="1"/>
    <col min="7" max="17" width="1.109375" style="1" customWidth="1"/>
    <col min="18" max="18" width="1.109375" style="1" hidden="1" customWidth="1"/>
    <col min="19" max="20" width="1.109375" style="1" customWidth="1"/>
    <col min="21" max="36" width="0.88671875" style="1" customWidth="1"/>
    <col min="37" max="57" width="1.21875" style="1" customWidth="1"/>
    <col min="58" max="76" width="1.44140625" style="1" customWidth="1"/>
    <col min="77" max="16384" width="1.33203125" style="1"/>
  </cols>
  <sheetData>
    <row r="1" spans="1:76" ht="9.75" customHeight="1">
      <c r="A1" s="1054" t="s">
        <v>262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054"/>
      <c r="O1" s="1054"/>
      <c r="P1" s="1054"/>
      <c r="Q1" s="1054"/>
      <c r="R1" s="1054"/>
      <c r="S1" s="1054"/>
      <c r="T1" s="1054"/>
      <c r="U1" s="1054"/>
      <c r="V1" s="1054"/>
      <c r="W1" s="1054"/>
      <c r="X1" s="1054"/>
      <c r="Y1" s="1054"/>
      <c r="Z1" s="1054"/>
      <c r="AA1" s="1054"/>
      <c r="AB1" s="1054"/>
      <c r="AC1" s="1054"/>
      <c r="AD1" s="1054"/>
      <c r="AE1" s="1054"/>
      <c r="AF1" s="1054"/>
      <c r="AG1" s="1054"/>
      <c r="AH1" s="1054"/>
      <c r="AI1" s="1054"/>
      <c r="AJ1" s="1054"/>
      <c r="AK1" s="1054"/>
      <c r="AL1" s="1054"/>
      <c r="AM1" s="1054"/>
      <c r="AN1" s="1054"/>
      <c r="AO1" s="1054"/>
      <c r="AP1" s="1054"/>
      <c r="AQ1" s="1054"/>
      <c r="AR1" s="1054"/>
      <c r="AS1" s="1054"/>
      <c r="AT1" s="1054"/>
      <c r="AU1" s="1054"/>
      <c r="AV1" s="1054"/>
      <c r="AW1" s="1054"/>
      <c r="AX1" s="1054"/>
      <c r="AY1" s="1054"/>
      <c r="AZ1" s="1054"/>
      <c r="BA1" s="1054"/>
      <c r="BB1" s="1054"/>
      <c r="BC1" s="1054"/>
      <c r="BD1" s="1054"/>
      <c r="BE1" s="1054"/>
      <c r="BF1" s="1054"/>
      <c r="BG1" s="1054"/>
      <c r="BH1" s="1054"/>
      <c r="BI1" s="1054"/>
      <c r="BJ1" s="1054"/>
      <c r="BK1" s="1054"/>
      <c r="BL1" s="1054"/>
      <c r="BM1" s="1054"/>
      <c r="BN1" s="1054"/>
      <c r="BO1" s="1054"/>
      <c r="BP1" s="1054"/>
      <c r="BQ1" s="1054"/>
      <c r="BR1" s="1054"/>
      <c r="BS1" s="1054"/>
      <c r="BT1" s="1054"/>
      <c r="BU1" s="1054"/>
      <c r="BV1" s="1054"/>
      <c r="BW1" s="1054"/>
      <c r="BX1" s="1054"/>
    </row>
    <row r="2" spans="1:76" ht="9.75" customHeight="1">
      <c r="A2" s="1054"/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1054"/>
      <c r="Y2" s="1054"/>
      <c r="Z2" s="1054"/>
      <c r="AA2" s="1054"/>
      <c r="AB2" s="1054"/>
      <c r="AC2" s="1054"/>
      <c r="AD2" s="1054"/>
      <c r="AE2" s="1054"/>
      <c r="AF2" s="1054"/>
      <c r="AG2" s="1054"/>
      <c r="AH2" s="1054"/>
      <c r="AI2" s="1054"/>
      <c r="AJ2" s="1054"/>
      <c r="AK2" s="1054"/>
      <c r="AL2" s="1054"/>
      <c r="AM2" s="1054"/>
      <c r="AN2" s="1054"/>
      <c r="AO2" s="1054"/>
      <c r="AP2" s="1054"/>
      <c r="AQ2" s="1054"/>
      <c r="AR2" s="1054"/>
      <c r="AS2" s="1054"/>
      <c r="AT2" s="1054"/>
      <c r="AU2" s="1054"/>
      <c r="AV2" s="1054"/>
      <c r="AW2" s="1054"/>
      <c r="AX2" s="1054"/>
      <c r="AY2" s="1054"/>
      <c r="AZ2" s="1054"/>
      <c r="BA2" s="1054"/>
      <c r="BB2" s="1054"/>
      <c r="BC2" s="1054"/>
      <c r="BD2" s="1054"/>
      <c r="BE2" s="1054"/>
      <c r="BF2" s="1054"/>
      <c r="BG2" s="1054"/>
      <c r="BH2" s="1054"/>
      <c r="BI2" s="1054"/>
      <c r="BJ2" s="1054"/>
      <c r="BK2" s="1054"/>
      <c r="BL2" s="1054"/>
      <c r="BM2" s="1054"/>
      <c r="BN2" s="1054"/>
      <c r="BO2" s="1054"/>
      <c r="BP2" s="1054"/>
      <c r="BQ2" s="1054"/>
      <c r="BR2" s="1054"/>
      <c r="BS2" s="1054"/>
      <c r="BT2" s="1054"/>
      <c r="BU2" s="1054"/>
      <c r="BV2" s="1054"/>
      <c r="BW2" s="1054"/>
      <c r="BX2" s="1054"/>
    </row>
    <row r="3" spans="1:76" ht="9.75" customHeight="1">
      <c r="A3" s="1054"/>
      <c r="B3" s="1054"/>
      <c r="C3" s="1054"/>
      <c r="D3" s="1054"/>
      <c r="E3" s="1054"/>
      <c r="F3" s="1054"/>
      <c r="G3" s="1054"/>
      <c r="H3" s="1054"/>
      <c r="I3" s="1054"/>
      <c r="J3" s="1054"/>
      <c r="K3" s="1054"/>
      <c r="L3" s="1054"/>
      <c r="M3" s="1054"/>
      <c r="N3" s="1054"/>
      <c r="O3" s="1054"/>
      <c r="P3" s="1054"/>
      <c r="Q3" s="1054"/>
      <c r="R3" s="1054"/>
      <c r="S3" s="1054"/>
      <c r="T3" s="1054"/>
      <c r="U3" s="1054"/>
      <c r="V3" s="1054"/>
      <c r="W3" s="1054"/>
      <c r="X3" s="1054"/>
      <c r="Y3" s="1054"/>
      <c r="Z3" s="1054"/>
      <c r="AA3" s="1054"/>
      <c r="AB3" s="1054"/>
      <c r="AC3" s="1054"/>
      <c r="AD3" s="1054"/>
      <c r="AE3" s="1054"/>
      <c r="AF3" s="1054"/>
      <c r="AG3" s="1054"/>
      <c r="AH3" s="1054"/>
      <c r="AI3" s="1054"/>
      <c r="AJ3" s="1054"/>
      <c r="AK3" s="1054"/>
      <c r="AL3" s="1054"/>
      <c r="AM3" s="1054"/>
      <c r="AN3" s="1054"/>
      <c r="AO3" s="1054"/>
      <c r="AP3" s="1054"/>
      <c r="AQ3" s="1054"/>
      <c r="AR3" s="1054"/>
      <c r="AS3" s="1054"/>
      <c r="AT3" s="1054"/>
      <c r="AU3" s="1054"/>
      <c r="AV3" s="1054"/>
      <c r="AW3" s="1054"/>
      <c r="AX3" s="1054"/>
      <c r="AY3" s="1054"/>
      <c r="AZ3" s="1054"/>
      <c r="BA3" s="1054"/>
      <c r="BB3" s="1054"/>
      <c r="BC3" s="1054"/>
      <c r="BD3" s="1054"/>
      <c r="BE3" s="1054"/>
      <c r="BF3" s="1054"/>
      <c r="BG3" s="1054"/>
      <c r="BH3" s="1054"/>
      <c r="BI3" s="1054"/>
      <c r="BJ3" s="1054"/>
      <c r="BK3" s="1054"/>
      <c r="BL3" s="1054"/>
      <c r="BM3" s="1054"/>
      <c r="BN3" s="1054"/>
      <c r="BO3" s="1054"/>
      <c r="BP3" s="1054"/>
      <c r="BQ3" s="1054"/>
      <c r="BR3" s="1054"/>
      <c r="BS3" s="1054"/>
      <c r="BT3" s="1054"/>
      <c r="BU3" s="1054"/>
      <c r="BV3" s="1054"/>
      <c r="BW3" s="1054"/>
      <c r="BX3" s="1054"/>
    </row>
    <row r="4" spans="1:76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</row>
    <row r="5" spans="1:76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</row>
    <row r="6" spans="1:76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1055" t="s">
        <v>250</v>
      </c>
      <c r="AE6" s="1055"/>
      <c r="AF6" s="1055"/>
      <c r="AG6" s="1055"/>
      <c r="AH6" s="1055"/>
      <c r="AI6" s="1055"/>
      <c r="AJ6" s="1055"/>
      <c r="AK6" s="1055"/>
      <c r="AL6" s="1055"/>
      <c r="AM6" s="1055"/>
      <c r="AN6" s="301"/>
      <c r="AO6" s="301"/>
      <c r="AP6" s="301"/>
      <c r="AQ6" s="301"/>
      <c r="AR6" s="301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K6" s="301"/>
      <c r="BL6" s="301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</row>
    <row r="7" spans="1:76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1055"/>
      <c r="AE7" s="1055"/>
      <c r="AF7" s="1055"/>
      <c r="AG7" s="1055"/>
      <c r="AH7" s="1055"/>
      <c r="AI7" s="1055"/>
      <c r="AJ7" s="1055"/>
      <c r="AK7" s="1055"/>
      <c r="AL7" s="1055"/>
      <c r="AM7" s="1055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</row>
    <row r="8" spans="1:76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76"/>
      <c r="AK8" s="75"/>
      <c r="AL8" s="75"/>
      <c r="AM8" s="7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</row>
    <row r="9" spans="1:76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1055" t="s">
        <v>146</v>
      </c>
      <c r="AE9" s="1055"/>
      <c r="AF9" s="1055"/>
      <c r="AG9" s="1055"/>
      <c r="AH9" s="1055"/>
      <c r="AI9" s="1055"/>
      <c r="AJ9" s="1055"/>
      <c r="AK9" s="1055"/>
      <c r="AL9" s="1055"/>
      <c r="AM9" s="1055"/>
      <c r="AN9" s="301"/>
      <c r="AO9" s="301"/>
      <c r="AP9" s="301"/>
      <c r="AQ9" s="301"/>
      <c r="AR9" s="301"/>
      <c r="AS9" s="301"/>
      <c r="AT9" s="301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</row>
    <row r="10" spans="1:76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1055"/>
      <c r="AE10" s="1055"/>
      <c r="AF10" s="1055"/>
      <c r="AG10" s="1055"/>
      <c r="AH10" s="1055"/>
      <c r="AI10" s="1055"/>
      <c r="AJ10" s="1055"/>
      <c r="AK10" s="1055"/>
      <c r="AL10" s="1055"/>
      <c r="AM10" s="1055"/>
      <c r="AN10" s="302"/>
      <c r="AO10" s="302"/>
      <c r="AP10" s="302"/>
      <c r="AQ10" s="302"/>
      <c r="AR10" s="302"/>
      <c r="AS10" s="302"/>
      <c r="AT10" s="302"/>
      <c r="AU10" s="302"/>
      <c r="AV10" s="302"/>
      <c r="AW10" s="302"/>
      <c r="AX10" s="302"/>
      <c r="AY10" s="302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</row>
    <row r="11" spans="1:76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76"/>
      <c r="AK11" s="75"/>
      <c r="AL11" s="75"/>
      <c r="AM11" s="7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76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1055" t="s">
        <v>148</v>
      </c>
      <c r="AE12" s="1055"/>
      <c r="AF12" s="1055"/>
      <c r="AG12" s="1055"/>
      <c r="AH12" s="1055"/>
      <c r="AI12" s="1055"/>
      <c r="AJ12" s="1055"/>
      <c r="AK12" s="1055"/>
      <c r="AL12" s="1055"/>
      <c r="AM12" s="1055"/>
      <c r="AN12" s="219" t="s">
        <v>27</v>
      </c>
      <c r="AO12" s="219"/>
      <c r="AP12" s="219"/>
      <c r="AQ12" s="303"/>
      <c r="AR12" s="303"/>
      <c r="AS12" s="303"/>
      <c r="AT12" s="303"/>
      <c r="AU12" s="303"/>
      <c r="AV12" s="303"/>
      <c r="AW12" s="1056" t="s">
        <v>28</v>
      </c>
      <c r="AX12" s="1056"/>
      <c r="AY12" s="303"/>
      <c r="AZ12" s="303"/>
      <c r="BA12" s="303"/>
      <c r="BB12" s="303"/>
      <c r="BC12" s="303"/>
      <c r="BD12" s="303"/>
      <c r="BE12" s="303" t="s">
        <v>28</v>
      </c>
      <c r="BF12" s="303"/>
      <c r="BG12" s="193"/>
      <c r="BH12" s="193"/>
      <c r="BI12" s="193"/>
      <c r="BJ12" s="193"/>
      <c r="BK12" s="193"/>
      <c r="BL12" s="193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</row>
    <row r="13" spans="1:76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1055"/>
      <c r="AE13" s="1055"/>
      <c r="AF13" s="1055"/>
      <c r="AG13" s="1055"/>
      <c r="AH13" s="1055"/>
      <c r="AI13" s="1055"/>
      <c r="AJ13" s="1055"/>
      <c r="AK13" s="1055"/>
      <c r="AL13" s="1055"/>
      <c r="AM13" s="1055"/>
      <c r="AN13" s="220"/>
      <c r="AO13" s="220"/>
      <c r="AP13" s="220"/>
      <c r="AQ13" s="304"/>
      <c r="AR13" s="304"/>
      <c r="AS13" s="304"/>
      <c r="AT13" s="304"/>
      <c r="AU13" s="304"/>
      <c r="AV13" s="304"/>
      <c r="AW13" s="1057"/>
      <c r="AX13" s="1057"/>
      <c r="AY13" s="304"/>
      <c r="AZ13" s="304"/>
      <c r="BA13" s="304"/>
      <c r="BB13" s="304"/>
      <c r="BC13" s="304"/>
      <c r="BD13" s="304"/>
      <c r="BE13" s="304"/>
      <c r="BF13" s="304"/>
      <c r="BG13" s="194"/>
      <c r="BH13" s="194"/>
      <c r="BI13" s="194"/>
      <c r="BJ13" s="194"/>
      <c r="BK13" s="194"/>
      <c r="BL13" s="194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</row>
    <row r="14" spans="1:76" ht="9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4"/>
      <c r="AL14" s="4"/>
      <c r="AM14" s="4"/>
      <c r="AN14" s="4"/>
      <c r="AO14" s="4"/>
      <c r="AP14" s="4"/>
      <c r="AQ14" s="4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</row>
    <row r="15" spans="1:76" ht="9.7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8"/>
      <c r="BE15" s="8"/>
    </row>
    <row r="16" spans="1:76" ht="12" customHeight="1">
      <c r="A16" s="447" t="s">
        <v>245</v>
      </c>
      <c r="B16" s="501"/>
      <c r="C16" s="501"/>
      <c r="D16" s="501"/>
      <c r="E16" s="501"/>
      <c r="F16" s="502"/>
      <c r="G16" s="542" t="s">
        <v>214</v>
      </c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9"/>
      <c r="U16" s="389" t="s">
        <v>68</v>
      </c>
      <c r="V16" s="394"/>
      <c r="W16" s="394"/>
      <c r="X16" s="394"/>
      <c r="Y16" s="394"/>
      <c r="Z16" s="394"/>
      <c r="AA16" s="394"/>
      <c r="AB16" s="394"/>
      <c r="AC16" s="394"/>
      <c r="AD16" s="394"/>
      <c r="AE16" s="394"/>
      <c r="AF16" s="394"/>
      <c r="AG16" s="394"/>
      <c r="AH16" s="394"/>
      <c r="AI16" s="394"/>
      <c r="AJ16" s="395"/>
      <c r="AK16" s="389" t="s">
        <v>71</v>
      </c>
      <c r="AL16" s="394"/>
      <c r="AM16" s="394"/>
      <c r="AN16" s="394"/>
      <c r="AO16" s="394"/>
      <c r="AP16" s="394"/>
      <c r="AQ16" s="394"/>
      <c r="AR16" s="394"/>
      <c r="AS16" s="394"/>
      <c r="AT16" s="394"/>
      <c r="AU16" s="394"/>
      <c r="AV16" s="394"/>
      <c r="AW16" s="394"/>
      <c r="AX16" s="394"/>
      <c r="AY16" s="394"/>
      <c r="AZ16" s="394"/>
      <c r="BA16" s="394"/>
      <c r="BB16" s="394"/>
      <c r="BC16" s="394"/>
      <c r="BD16" s="394"/>
      <c r="BE16" s="395"/>
      <c r="BF16" s="447" t="s">
        <v>216</v>
      </c>
      <c r="BG16" s="501"/>
      <c r="BH16" s="501"/>
      <c r="BI16" s="501"/>
      <c r="BJ16" s="501"/>
      <c r="BK16" s="501"/>
      <c r="BL16" s="502"/>
      <c r="BM16" s="389" t="s">
        <v>242</v>
      </c>
      <c r="BN16" s="394"/>
      <c r="BO16" s="394"/>
      <c r="BP16" s="394"/>
      <c r="BQ16" s="394"/>
      <c r="BR16" s="394"/>
      <c r="BS16" s="394"/>
      <c r="BT16" s="394"/>
      <c r="BU16" s="394"/>
      <c r="BV16" s="394"/>
      <c r="BW16" s="394"/>
      <c r="BX16" s="395"/>
    </row>
    <row r="17" spans="1:76" ht="12" customHeight="1">
      <c r="A17" s="503"/>
      <c r="B17" s="504"/>
      <c r="C17" s="504"/>
      <c r="D17" s="504"/>
      <c r="E17" s="504"/>
      <c r="F17" s="505"/>
      <c r="G17" s="600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2"/>
      <c r="U17" s="509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532"/>
      <c r="AK17" s="509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532"/>
      <c r="BF17" s="435"/>
      <c r="BG17" s="436"/>
      <c r="BH17" s="436"/>
      <c r="BI17" s="436"/>
      <c r="BJ17" s="436"/>
      <c r="BK17" s="436"/>
      <c r="BL17" s="437"/>
      <c r="BM17" s="509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532"/>
    </row>
    <row r="18" spans="1:76" ht="12" customHeight="1">
      <c r="A18" s="503"/>
      <c r="B18" s="504"/>
      <c r="C18" s="504"/>
      <c r="D18" s="504"/>
      <c r="E18" s="504"/>
      <c r="F18" s="505"/>
      <c r="G18" s="600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2"/>
      <c r="U18" s="509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532"/>
      <c r="AK18" s="509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532"/>
      <c r="BF18" s="447" t="s">
        <v>218</v>
      </c>
      <c r="BG18" s="501"/>
      <c r="BH18" s="501"/>
      <c r="BI18" s="501"/>
      <c r="BJ18" s="501"/>
      <c r="BK18" s="501"/>
      <c r="BL18" s="502"/>
      <c r="BM18" s="509" t="s">
        <v>243</v>
      </c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532"/>
    </row>
    <row r="19" spans="1:76" ht="12" customHeight="1">
      <c r="A19" s="435"/>
      <c r="B19" s="436"/>
      <c r="C19" s="436"/>
      <c r="D19" s="436"/>
      <c r="E19" s="436"/>
      <c r="F19" s="437"/>
      <c r="G19" s="603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5"/>
      <c r="U19" s="321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322"/>
      <c r="AK19" s="321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322"/>
      <c r="BF19" s="435"/>
      <c r="BG19" s="436"/>
      <c r="BH19" s="436"/>
      <c r="BI19" s="436"/>
      <c r="BJ19" s="436"/>
      <c r="BK19" s="436"/>
      <c r="BL19" s="437"/>
      <c r="BM19" s="321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322"/>
    </row>
    <row r="20" spans="1:76" ht="21" customHeight="1">
      <c r="A20" s="494" t="s">
        <v>228</v>
      </c>
      <c r="B20" s="515"/>
      <c r="C20" s="515"/>
      <c r="D20" s="515"/>
      <c r="E20" s="515"/>
      <c r="F20" s="516"/>
      <c r="G20" s="413" t="s" ph="1">
        <v>224</v>
      </c>
      <c r="H20" s="414"/>
      <c r="I20" s="414"/>
      <c r="J20" s="414"/>
      <c r="K20" s="414"/>
      <c r="L20" s="414"/>
      <c r="M20" s="414"/>
      <c r="N20" s="414"/>
      <c r="O20" s="414"/>
      <c r="P20" s="414"/>
      <c r="Q20" s="414"/>
      <c r="R20" s="414"/>
      <c r="S20" s="414"/>
      <c r="T20" s="415"/>
      <c r="U20" s="977" t="s">
        <v>225</v>
      </c>
      <c r="V20" s="470"/>
      <c r="W20" s="470"/>
      <c r="X20" s="470"/>
      <c r="Y20" s="470"/>
      <c r="Z20" s="470"/>
      <c r="AA20" s="486" t="s">
        <v>18</v>
      </c>
      <c r="AB20" s="470">
        <v>4</v>
      </c>
      <c r="AC20" s="470"/>
      <c r="AD20" s="470"/>
      <c r="AE20" s="470"/>
      <c r="AF20" s="486" t="s">
        <v>18</v>
      </c>
      <c r="AG20" s="470">
        <v>1</v>
      </c>
      <c r="AH20" s="470"/>
      <c r="AI20" s="470"/>
      <c r="AJ20" s="471"/>
      <c r="AK20" s="985" t="s">
        <v>241</v>
      </c>
      <c r="AL20" s="495"/>
      <c r="AM20" s="495"/>
      <c r="AN20" s="495"/>
      <c r="AO20" s="495"/>
      <c r="AP20" s="495"/>
      <c r="AQ20" s="495"/>
      <c r="AR20" s="495"/>
      <c r="AS20" s="495"/>
      <c r="AT20" s="495"/>
      <c r="AU20" s="495"/>
      <c r="AV20" s="495"/>
      <c r="AW20" s="495"/>
      <c r="AX20" s="495"/>
      <c r="AY20" s="495"/>
      <c r="AZ20" s="495"/>
      <c r="BA20" s="495"/>
      <c r="BB20" s="495"/>
      <c r="BC20" s="495"/>
      <c r="BD20" s="495"/>
      <c r="BE20" s="496"/>
      <c r="BF20" s="413" t="s">
        <v>217</v>
      </c>
      <c r="BG20" s="414"/>
      <c r="BH20" s="414"/>
      <c r="BI20" s="414"/>
      <c r="BJ20" s="414"/>
      <c r="BK20" s="414"/>
      <c r="BL20" s="415"/>
      <c r="BM20" s="413" t="s">
        <v>226</v>
      </c>
      <c r="BN20" s="414"/>
      <c r="BO20" s="414"/>
      <c r="BP20" s="414"/>
      <c r="BQ20" s="414"/>
      <c r="BR20" s="414"/>
      <c r="BS20" s="414"/>
      <c r="BT20" s="414"/>
      <c r="BU20" s="414"/>
      <c r="BV20" s="414"/>
      <c r="BW20" s="414"/>
      <c r="BX20" s="415"/>
    </row>
    <row r="21" spans="1:76" ht="21" customHeight="1">
      <c r="A21" s="520"/>
      <c r="B21" s="521"/>
      <c r="C21" s="521"/>
      <c r="D21" s="521"/>
      <c r="E21" s="521"/>
      <c r="F21" s="522"/>
      <c r="G21" s="416"/>
      <c r="H21" s="417"/>
      <c r="I21" s="417"/>
      <c r="J21" s="417"/>
      <c r="K21" s="417"/>
      <c r="L21" s="417"/>
      <c r="M21" s="417"/>
      <c r="N21" s="417"/>
      <c r="O21" s="417"/>
      <c r="P21" s="417"/>
      <c r="Q21" s="417"/>
      <c r="R21" s="417"/>
      <c r="S21" s="417"/>
      <c r="T21" s="418"/>
      <c r="U21" s="476"/>
      <c r="V21" s="472"/>
      <c r="W21" s="472"/>
      <c r="X21" s="472"/>
      <c r="Y21" s="472"/>
      <c r="Z21" s="472"/>
      <c r="AA21" s="487"/>
      <c r="AB21" s="472"/>
      <c r="AC21" s="472"/>
      <c r="AD21" s="472"/>
      <c r="AE21" s="472"/>
      <c r="AF21" s="487"/>
      <c r="AG21" s="472"/>
      <c r="AH21" s="472"/>
      <c r="AI21" s="472"/>
      <c r="AJ21" s="473"/>
      <c r="AK21" s="497"/>
      <c r="AL21" s="498"/>
      <c r="AM21" s="498"/>
      <c r="AN21" s="498"/>
      <c r="AO21" s="498"/>
      <c r="AP21" s="498"/>
      <c r="AQ21" s="498"/>
      <c r="AR21" s="498"/>
      <c r="AS21" s="498"/>
      <c r="AT21" s="498"/>
      <c r="AU21" s="498"/>
      <c r="AV21" s="498"/>
      <c r="AW21" s="498"/>
      <c r="AX21" s="498"/>
      <c r="AY21" s="498"/>
      <c r="AZ21" s="498"/>
      <c r="BA21" s="498"/>
      <c r="BB21" s="498"/>
      <c r="BC21" s="498"/>
      <c r="BD21" s="498"/>
      <c r="BE21" s="499"/>
      <c r="BF21" s="416"/>
      <c r="BG21" s="417"/>
      <c r="BH21" s="417"/>
      <c r="BI21" s="417"/>
      <c r="BJ21" s="417"/>
      <c r="BK21" s="417"/>
      <c r="BL21" s="418"/>
      <c r="BM21" s="416"/>
      <c r="BN21" s="417"/>
      <c r="BO21" s="417"/>
      <c r="BP21" s="417"/>
      <c r="BQ21" s="417"/>
      <c r="BR21" s="417"/>
      <c r="BS21" s="417"/>
      <c r="BT21" s="417"/>
      <c r="BU21" s="417"/>
      <c r="BV21" s="417"/>
      <c r="BW21" s="417"/>
      <c r="BX21" s="418"/>
    </row>
    <row r="22" spans="1:76" s="11" customFormat="1" ht="21" customHeight="1">
      <c r="A22" s="389">
        <v>1</v>
      </c>
      <c r="B22" s="394"/>
      <c r="C22" s="394"/>
      <c r="D22" s="394"/>
      <c r="E22" s="394"/>
      <c r="F22" s="395"/>
      <c r="G22" s="389"/>
      <c r="H22" s="394"/>
      <c r="I22" s="394"/>
      <c r="J22" s="394"/>
      <c r="K22" s="394"/>
      <c r="L22" s="394"/>
      <c r="M22" s="394"/>
      <c r="N22" s="394"/>
      <c r="O22" s="394"/>
      <c r="P22" s="394"/>
      <c r="Q22" s="394"/>
      <c r="R22" s="394"/>
      <c r="S22" s="394"/>
      <c r="T22" s="395"/>
      <c r="U22" s="979"/>
      <c r="V22" s="452"/>
      <c r="W22" s="452"/>
      <c r="X22" s="452"/>
      <c r="Y22" s="452"/>
      <c r="Z22" s="452"/>
      <c r="AA22" s="445" t="s">
        <v>18</v>
      </c>
      <c r="AB22" s="452"/>
      <c r="AC22" s="452"/>
      <c r="AD22" s="452"/>
      <c r="AE22" s="452"/>
      <c r="AF22" s="445" t="s">
        <v>18</v>
      </c>
      <c r="AG22" s="452"/>
      <c r="AH22" s="452"/>
      <c r="AI22" s="452"/>
      <c r="AJ22" s="454"/>
      <c r="AK22" s="978"/>
      <c r="AL22" s="340"/>
      <c r="AM22" s="340"/>
      <c r="AN22" s="340"/>
      <c r="AO22" s="340"/>
      <c r="AP22" s="340"/>
      <c r="AQ22" s="340"/>
      <c r="AR22" s="340"/>
      <c r="AS22" s="340"/>
      <c r="AT22" s="340"/>
      <c r="AU22" s="340"/>
      <c r="AV22" s="340"/>
      <c r="AW22" s="340"/>
      <c r="AX22" s="340"/>
      <c r="AY22" s="340"/>
      <c r="AZ22" s="340"/>
      <c r="BA22" s="340"/>
      <c r="BB22" s="340"/>
      <c r="BC22" s="340"/>
      <c r="BD22" s="340"/>
      <c r="BE22" s="448"/>
      <c r="BF22" s="389" t="s">
        <v>217</v>
      </c>
      <c r="BG22" s="394"/>
      <c r="BH22" s="394"/>
      <c r="BI22" s="394"/>
      <c r="BJ22" s="394"/>
      <c r="BK22" s="394"/>
      <c r="BL22" s="395"/>
      <c r="BM22" s="389"/>
      <c r="BN22" s="394"/>
      <c r="BO22" s="394"/>
      <c r="BP22" s="394"/>
      <c r="BQ22" s="394"/>
      <c r="BR22" s="394"/>
      <c r="BS22" s="394"/>
      <c r="BT22" s="394"/>
      <c r="BU22" s="394"/>
      <c r="BV22" s="394"/>
      <c r="BW22" s="394"/>
      <c r="BX22" s="395"/>
    </row>
    <row r="23" spans="1:76" s="11" customFormat="1" ht="21" customHeight="1">
      <c r="A23" s="321"/>
      <c r="B23" s="194"/>
      <c r="C23" s="194"/>
      <c r="D23" s="194"/>
      <c r="E23" s="194"/>
      <c r="F23" s="322"/>
      <c r="G23" s="321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322"/>
      <c r="U23" s="455"/>
      <c r="V23" s="453"/>
      <c r="W23" s="453"/>
      <c r="X23" s="453"/>
      <c r="Y23" s="453"/>
      <c r="Z23" s="453"/>
      <c r="AA23" s="446"/>
      <c r="AB23" s="453"/>
      <c r="AC23" s="453"/>
      <c r="AD23" s="453"/>
      <c r="AE23" s="453"/>
      <c r="AF23" s="446"/>
      <c r="AG23" s="453"/>
      <c r="AH23" s="453"/>
      <c r="AI23" s="453"/>
      <c r="AJ23" s="456"/>
      <c r="AK23" s="449"/>
      <c r="AL23" s="450"/>
      <c r="AM23" s="450"/>
      <c r="AN23" s="450"/>
      <c r="AO23" s="450"/>
      <c r="AP23" s="450"/>
      <c r="AQ23" s="450"/>
      <c r="AR23" s="450"/>
      <c r="AS23" s="450"/>
      <c r="AT23" s="450"/>
      <c r="AU23" s="450"/>
      <c r="AV23" s="450"/>
      <c r="AW23" s="450"/>
      <c r="AX23" s="450"/>
      <c r="AY23" s="450"/>
      <c r="AZ23" s="450"/>
      <c r="BA23" s="450"/>
      <c r="BB23" s="450"/>
      <c r="BC23" s="450"/>
      <c r="BD23" s="450"/>
      <c r="BE23" s="451"/>
      <c r="BF23" s="321"/>
      <c r="BG23" s="194"/>
      <c r="BH23" s="194"/>
      <c r="BI23" s="194"/>
      <c r="BJ23" s="194"/>
      <c r="BK23" s="194"/>
      <c r="BL23" s="322"/>
      <c r="BM23" s="321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322"/>
    </row>
    <row r="24" spans="1:76" s="11" customFormat="1" ht="21" customHeight="1">
      <c r="A24" s="389">
        <v>2</v>
      </c>
      <c r="B24" s="394"/>
      <c r="C24" s="394"/>
      <c r="D24" s="394"/>
      <c r="E24" s="394"/>
      <c r="F24" s="395"/>
      <c r="G24" s="389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5"/>
      <c r="U24" s="979"/>
      <c r="V24" s="452"/>
      <c r="W24" s="452"/>
      <c r="X24" s="452"/>
      <c r="Y24" s="452"/>
      <c r="Z24" s="452"/>
      <c r="AA24" s="445" t="s">
        <v>18</v>
      </c>
      <c r="AB24" s="452"/>
      <c r="AC24" s="452"/>
      <c r="AD24" s="452"/>
      <c r="AE24" s="452"/>
      <c r="AF24" s="445" t="s">
        <v>18</v>
      </c>
      <c r="AG24" s="452"/>
      <c r="AH24" s="452"/>
      <c r="AI24" s="452"/>
      <c r="AJ24" s="454"/>
      <c r="AK24" s="978"/>
      <c r="AL24" s="340"/>
      <c r="AM24" s="340"/>
      <c r="AN24" s="340"/>
      <c r="AO24" s="340"/>
      <c r="AP24" s="340"/>
      <c r="AQ24" s="340"/>
      <c r="AR24" s="340"/>
      <c r="AS24" s="340"/>
      <c r="AT24" s="340"/>
      <c r="AU24" s="340"/>
      <c r="AV24" s="340"/>
      <c r="AW24" s="340"/>
      <c r="AX24" s="340"/>
      <c r="AY24" s="340"/>
      <c r="AZ24" s="340"/>
      <c r="BA24" s="340"/>
      <c r="BB24" s="340"/>
      <c r="BC24" s="340"/>
      <c r="BD24" s="340"/>
      <c r="BE24" s="448"/>
      <c r="BF24" s="389" t="s">
        <v>217</v>
      </c>
      <c r="BG24" s="394"/>
      <c r="BH24" s="394"/>
      <c r="BI24" s="394"/>
      <c r="BJ24" s="394"/>
      <c r="BK24" s="394"/>
      <c r="BL24" s="395"/>
      <c r="BM24" s="389"/>
      <c r="BN24" s="394"/>
      <c r="BO24" s="394"/>
      <c r="BP24" s="394"/>
      <c r="BQ24" s="394"/>
      <c r="BR24" s="394"/>
      <c r="BS24" s="394"/>
      <c r="BT24" s="394"/>
      <c r="BU24" s="394"/>
      <c r="BV24" s="394"/>
      <c r="BW24" s="394"/>
      <c r="BX24" s="395"/>
    </row>
    <row r="25" spans="1:76" s="11" customFormat="1" ht="21" customHeight="1">
      <c r="A25" s="321"/>
      <c r="B25" s="194"/>
      <c r="C25" s="194"/>
      <c r="D25" s="194"/>
      <c r="E25" s="194"/>
      <c r="F25" s="322"/>
      <c r="G25" s="321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322"/>
      <c r="U25" s="455"/>
      <c r="V25" s="453"/>
      <c r="W25" s="453"/>
      <c r="X25" s="453"/>
      <c r="Y25" s="453"/>
      <c r="Z25" s="453"/>
      <c r="AA25" s="446"/>
      <c r="AB25" s="453"/>
      <c r="AC25" s="453"/>
      <c r="AD25" s="453"/>
      <c r="AE25" s="453"/>
      <c r="AF25" s="446"/>
      <c r="AG25" s="453"/>
      <c r="AH25" s="453"/>
      <c r="AI25" s="453"/>
      <c r="AJ25" s="456"/>
      <c r="AK25" s="449"/>
      <c r="AL25" s="450"/>
      <c r="AM25" s="450"/>
      <c r="AN25" s="450"/>
      <c r="AO25" s="450"/>
      <c r="AP25" s="450"/>
      <c r="AQ25" s="450"/>
      <c r="AR25" s="450"/>
      <c r="AS25" s="450"/>
      <c r="AT25" s="450"/>
      <c r="AU25" s="450"/>
      <c r="AV25" s="450"/>
      <c r="AW25" s="450"/>
      <c r="AX25" s="450"/>
      <c r="AY25" s="450"/>
      <c r="AZ25" s="450"/>
      <c r="BA25" s="450"/>
      <c r="BB25" s="450"/>
      <c r="BC25" s="450"/>
      <c r="BD25" s="450"/>
      <c r="BE25" s="451"/>
      <c r="BF25" s="321"/>
      <c r="BG25" s="194"/>
      <c r="BH25" s="194"/>
      <c r="BI25" s="194"/>
      <c r="BJ25" s="194"/>
      <c r="BK25" s="194"/>
      <c r="BL25" s="322"/>
      <c r="BM25" s="321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322"/>
    </row>
    <row r="26" spans="1:76" s="11" customFormat="1" ht="21" customHeight="1">
      <c r="A26" s="389">
        <v>3</v>
      </c>
      <c r="B26" s="394"/>
      <c r="C26" s="394"/>
      <c r="D26" s="394"/>
      <c r="E26" s="394"/>
      <c r="F26" s="395"/>
      <c r="G26" s="389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5"/>
      <c r="U26" s="979"/>
      <c r="V26" s="452"/>
      <c r="W26" s="452"/>
      <c r="X26" s="452"/>
      <c r="Y26" s="452"/>
      <c r="Z26" s="452"/>
      <c r="AA26" s="445" t="s">
        <v>18</v>
      </c>
      <c r="AB26" s="452"/>
      <c r="AC26" s="452"/>
      <c r="AD26" s="452"/>
      <c r="AE26" s="452"/>
      <c r="AF26" s="445" t="s">
        <v>18</v>
      </c>
      <c r="AG26" s="452"/>
      <c r="AH26" s="452"/>
      <c r="AI26" s="452"/>
      <c r="AJ26" s="454"/>
      <c r="AK26" s="978"/>
      <c r="AL26" s="340"/>
      <c r="AM26" s="340"/>
      <c r="AN26" s="340"/>
      <c r="AO26" s="340"/>
      <c r="AP26" s="340"/>
      <c r="AQ26" s="340"/>
      <c r="AR26" s="340"/>
      <c r="AS26" s="340"/>
      <c r="AT26" s="340"/>
      <c r="AU26" s="340"/>
      <c r="AV26" s="340"/>
      <c r="AW26" s="340"/>
      <c r="AX26" s="340"/>
      <c r="AY26" s="340"/>
      <c r="AZ26" s="340"/>
      <c r="BA26" s="340"/>
      <c r="BB26" s="340"/>
      <c r="BC26" s="340"/>
      <c r="BD26" s="340"/>
      <c r="BE26" s="448"/>
      <c r="BF26" s="389" t="s">
        <v>217</v>
      </c>
      <c r="BG26" s="394"/>
      <c r="BH26" s="394"/>
      <c r="BI26" s="394"/>
      <c r="BJ26" s="394"/>
      <c r="BK26" s="394"/>
      <c r="BL26" s="395"/>
      <c r="BM26" s="389"/>
      <c r="BN26" s="394"/>
      <c r="BO26" s="394"/>
      <c r="BP26" s="394"/>
      <c r="BQ26" s="394"/>
      <c r="BR26" s="394"/>
      <c r="BS26" s="394"/>
      <c r="BT26" s="394"/>
      <c r="BU26" s="394"/>
      <c r="BV26" s="394"/>
      <c r="BW26" s="394"/>
      <c r="BX26" s="395"/>
    </row>
    <row r="27" spans="1:76" s="11" customFormat="1" ht="21" customHeight="1">
      <c r="A27" s="321"/>
      <c r="B27" s="194"/>
      <c r="C27" s="194"/>
      <c r="D27" s="194"/>
      <c r="E27" s="194"/>
      <c r="F27" s="322"/>
      <c r="G27" s="321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322"/>
      <c r="U27" s="455"/>
      <c r="V27" s="453"/>
      <c r="W27" s="453"/>
      <c r="X27" s="453"/>
      <c r="Y27" s="453"/>
      <c r="Z27" s="453"/>
      <c r="AA27" s="446"/>
      <c r="AB27" s="453"/>
      <c r="AC27" s="453"/>
      <c r="AD27" s="453"/>
      <c r="AE27" s="453"/>
      <c r="AF27" s="446"/>
      <c r="AG27" s="453"/>
      <c r="AH27" s="453"/>
      <c r="AI27" s="453"/>
      <c r="AJ27" s="456"/>
      <c r="AK27" s="449"/>
      <c r="AL27" s="450"/>
      <c r="AM27" s="450"/>
      <c r="AN27" s="450"/>
      <c r="AO27" s="450"/>
      <c r="AP27" s="450"/>
      <c r="AQ27" s="450"/>
      <c r="AR27" s="450"/>
      <c r="AS27" s="450"/>
      <c r="AT27" s="450"/>
      <c r="AU27" s="450"/>
      <c r="AV27" s="450"/>
      <c r="AW27" s="450"/>
      <c r="AX27" s="450"/>
      <c r="AY27" s="450"/>
      <c r="AZ27" s="450"/>
      <c r="BA27" s="450"/>
      <c r="BB27" s="450"/>
      <c r="BC27" s="450"/>
      <c r="BD27" s="450"/>
      <c r="BE27" s="451"/>
      <c r="BF27" s="321"/>
      <c r="BG27" s="194"/>
      <c r="BH27" s="194"/>
      <c r="BI27" s="194"/>
      <c r="BJ27" s="194"/>
      <c r="BK27" s="194"/>
      <c r="BL27" s="322"/>
      <c r="BM27" s="321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322"/>
    </row>
    <row r="28" spans="1:76" s="11" customFormat="1" ht="21" customHeight="1">
      <c r="A28" s="389">
        <v>4</v>
      </c>
      <c r="B28" s="394"/>
      <c r="C28" s="394"/>
      <c r="D28" s="394"/>
      <c r="E28" s="394"/>
      <c r="F28" s="395"/>
      <c r="G28" s="389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5"/>
      <c r="U28" s="979"/>
      <c r="V28" s="452"/>
      <c r="W28" s="452"/>
      <c r="X28" s="452"/>
      <c r="Y28" s="452"/>
      <c r="Z28" s="452"/>
      <c r="AA28" s="445" t="s">
        <v>18</v>
      </c>
      <c r="AB28" s="452"/>
      <c r="AC28" s="452"/>
      <c r="AD28" s="452"/>
      <c r="AE28" s="452"/>
      <c r="AF28" s="445" t="s">
        <v>18</v>
      </c>
      <c r="AG28" s="452"/>
      <c r="AH28" s="452"/>
      <c r="AI28" s="452"/>
      <c r="AJ28" s="454"/>
      <c r="AK28" s="978"/>
      <c r="AL28" s="340"/>
      <c r="AM28" s="340"/>
      <c r="AN28" s="340"/>
      <c r="AO28" s="340"/>
      <c r="AP28" s="340"/>
      <c r="AQ28" s="340"/>
      <c r="AR28" s="340"/>
      <c r="AS28" s="340"/>
      <c r="AT28" s="340"/>
      <c r="AU28" s="340"/>
      <c r="AV28" s="340"/>
      <c r="AW28" s="340"/>
      <c r="AX28" s="340"/>
      <c r="AY28" s="340"/>
      <c r="AZ28" s="340"/>
      <c r="BA28" s="340"/>
      <c r="BB28" s="340"/>
      <c r="BC28" s="340"/>
      <c r="BD28" s="340"/>
      <c r="BE28" s="448"/>
      <c r="BF28" s="389" t="s">
        <v>217</v>
      </c>
      <c r="BG28" s="394"/>
      <c r="BH28" s="394"/>
      <c r="BI28" s="394"/>
      <c r="BJ28" s="394"/>
      <c r="BK28" s="394"/>
      <c r="BL28" s="395"/>
      <c r="BM28" s="389"/>
      <c r="BN28" s="394"/>
      <c r="BO28" s="394"/>
      <c r="BP28" s="394"/>
      <c r="BQ28" s="394"/>
      <c r="BR28" s="394"/>
      <c r="BS28" s="394"/>
      <c r="BT28" s="394"/>
      <c r="BU28" s="394"/>
      <c r="BV28" s="394"/>
      <c r="BW28" s="394"/>
      <c r="BX28" s="395"/>
    </row>
    <row r="29" spans="1:76" s="11" customFormat="1" ht="21" customHeight="1">
      <c r="A29" s="321"/>
      <c r="B29" s="194"/>
      <c r="C29" s="194"/>
      <c r="D29" s="194"/>
      <c r="E29" s="194"/>
      <c r="F29" s="322"/>
      <c r="G29" s="321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322"/>
      <c r="U29" s="455"/>
      <c r="V29" s="453"/>
      <c r="W29" s="453"/>
      <c r="X29" s="453"/>
      <c r="Y29" s="453"/>
      <c r="Z29" s="453"/>
      <c r="AA29" s="446"/>
      <c r="AB29" s="453"/>
      <c r="AC29" s="453"/>
      <c r="AD29" s="453"/>
      <c r="AE29" s="453"/>
      <c r="AF29" s="446"/>
      <c r="AG29" s="453"/>
      <c r="AH29" s="453"/>
      <c r="AI29" s="453"/>
      <c r="AJ29" s="456"/>
      <c r="AK29" s="449"/>
      <c r="AL29" s="450"/>
      <c r="AM29" s="450"/>
      <c r="AN29" s="450"/>
      <c r="AO29" s="450"/>
      <c r="AP29" s="450"/>
      <c r="AQ29" s="450"/>
      <c r="AR29" s="450"/>
      <c r="AS29" s="450"/>
      <c r="AT29" s="450"/>
      <c r="AU29" s="450"/>
      <c r="AV29" s="450"/>
      <c r="AW29" s="450"/>
      <c r="AX29" s="450"/>
      <c r="AY29" s="450"/>
      <c r="AZ29" s="450"/>
      <c r="BA29" s="450"/>
      <c r="BB29" s="450"/>
      <c r="BC29" s="450"/>
      <c r="BD29" s="450"/>
      <c r="BE29" s="451"/>
      <c r="BF29" s="321"/>
      <c r="BG29" s="194"/>
      <c r="BH29" s="194"/>
      <c r="BI29" s="194"/>
      <c r="BJ29" s="194"/>
      <c r="BK29" s="194"/>
      <c r="BL29" s="322"/>
      <c r="BM29" s="321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322"/>
    </row>
    <row r="30" spans="1:76" s="11" customFormat="1" ht="21" customHeight="1">
      <c r="A30" s="389">
        <v>5</v>
      </c>
      <c r="B30" s="394"/>
      <c r="C30" s="394"/>
      <c r="D30" s="394"/>
      <c r="E30" s="394"/>
      <c r="F30" s="395"/>
      <c r="G30" s="389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5"/>
      <c r="U30" s="979"/>
      <c r="V30" s="452"/>
      <c r="W30" s="452"/>
      <c r="X30" s="452"/>
      <c r="Y30" s="452"/>
      <c r="Z30" s="452"/>
      <c r="AA30" s="445" t="s">
        <v>18</v>
      </c>
      <c r="AB30" s="452"/>
      <c r="AC30" s="452"/>
      <c r="AD30" s="452"/>
      <c r="AE30" s="452"/>
      <c r="AF30" s="445" t="s">
        <v>18</v>
      </c>
      <c r="AG30" s="452"/>
      <c r="AH30" s="452"/>
      <c r="AI30" s="452"/>
      <c r="AJ30" s="454"/>
      <c r="AK30" s="978"/>
      <c r="AL30" s="340"/>
      <c r="AM30" s="340"/>
      <c r="AN30" s="340"/>
      <c r="AO30" s="340"/>
      <c r="AP30" s="340"/>
      <c r="AQ30" s="340"/>
      <c r="AR30" s="340"/>
      <c r="AS30" s="340"/>
      <c r="AT30" s="340"/>
      <c r="AU30" s="340"/>
      <c r="AV30" s="340"/>
      <c r="AW30" s="340"/>
      <c r="AX30" s="340"/>
      <c r="AY30" s="340"/>
      <c r="AZ30" s="340"/>
      <c r="BA30" s="340"/>
      <c r="BB30" s="340"/>
      <c r="BC30" s="340"/>
      <c r="BD30" s="340"/>
      <c r="BE30" s="448"/>
      <c r="BF30" s="389" t="s">
        <v>217</v>
      </c>
      <c r="BG30" s="394"/>
      <c r="BH30" s="394"/>
      <c r="BI30" s="394"/>
      <c r="BJ30" s="394"/>
      <c r="BK30" s="394"/>
      <c r="BL30" s="395"/>
      <c r="BM30" s="389"/>
      <c r="BN30" s="394"/>
      <c r="BO30" s="394"/>
      <c r="BP30" s="394"/>
      <c r="BQ30" s="394"/>
      <c r="BR30" s="394"/>
      <c r="BS30" s="394"/>
      <c r="BT30" s="394"/>
      <c r="BU30" s="394"/>
      <c r="BV30" s="394"/>
      <c r="BW30" s="394"/>
      <c r="BX30" s="395"/>
    </row>
    <row r="31" spans="1:76" s="11" customFormat="1" ht="21" customHeight="1">
      <c r="A31" s="321"/>
      <c r="B31" s="194"/>
      <c r="C31" s="194"/>
      <c r="D31" s="194"/>
      <c r="E31" s="194"/>
      <c r="F31" s="322"/>
      <c r="G31" s="321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322"/>
      <c r="U31" s="455"/>
      <c r="V31" s="453"/>
      <c r="W31" s="453"/>
      <c r="X31" s="453"/>
      <c r="Y31" s="453"/>
      <c r="Z31" s="453"/>
      <c r="AA31" s="446"/>
      <c r="AB31" s="453"/>
      <c r="AC31" s="453"/>
      <c r="AD31" s="453"/>
      <c r="AE31" s="453"/>
      <c r="AF31" s="446"/>
      <c r="AG31" s="453"/>
      <c r="AH31" s="453"/>
      <c r="AI31" s="453"/>
      <c r="AJ31" s="456"/>
      <c r="AK31" s="449"/>
      <c r="AL31" s="450"/>
      <c r="AM31" s="450"/>
      <c r="AN31" s="450"/>
      <c r="AO31" s="450"/>
      <c r="AP31" s="450"/>
      <c r="AQ31" s="450"/>
      <c r="AR31" s="450"/>
      <c r="AS31" s="450"/>
      <c r="AT31" s="450"/>
      <c r="AU31" s="450"/>
      <c r="AV31" s="450"/>
      <c r="AW31" s="450"/>
      <c r="AX31" s="450"/>
      <c r="AY31" s="450"/>
      <c r="AZ31" s="450"/>
      <c r="BA31" s="450"/>
      <c r="BB31" s="450"/>
      <c r="BC31" s="450"/>
      <c r="BD31" s="450"/>
      <c r="BE31" s="451"/>
      <c r="BF31" s="321"/>
      <c r="BG31" s="194"/>
      <c r="BH31" s="194"/>
      <c r="BI31" s="194"/>
      <c r="BJ31" s="194"/>
      <c r="BK31" s="194"/>
      <c r="BL31" s="322"/>
      <c r="BM31" s="321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322"/>
    </row>
    <row r="32" spans="1:76" s="11" customFormat="1" ht="21" customHeight="1">
      <c r="A32" s="389">
        <v>6</v>
      </c>
      <c r="B32" s="394"/>
      <c r="C32" s="394"/>
      <c r="D32" s="394"/>
      <c r="E32" s="394"/>
      <c r="F32" s="395"/>
      <c r="G32" s="389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5"/>
      <c r="U32" s="979"/>
      <c r="V32" s="452"/>
      <c r="W32" s="452"/>
      <c r="X32" s="452"/>
      <c r="Y32" s="452"/>
      <c r="Z32" s="452"/>
      <c r="AA32" s="445" t="s">
        <v>18</v>
      </c>
      <c r="AB32" s="452"/>
      <c r="AC32" s="452"/>
      <c r="AD32" s="452"/>
      <c r="AE32" s="452"/>
      <c r="AF32" s="445" t="s">
        <v>18</v>
      </c>
      <c r="AG32" s="452"/>
      <c r="AH32" s="452"/>
      <c r="AI32" s="452"/>
      <c r="AJ32" s="454"/>
      <c r="AK32" s="978"/>
      <c r="AL32" s="340"/>
      <c r="AM32" s="340"/>
      <c r="AN32" s="340"/>
      <c r="AO32" s="340"/>
      <c r="AP32" s="340"/>
      <c r="AQ32" s="340"/>
      <c r="AR32" s="340"/>
      <c r="AS32" s="340"/>
      <c r="AT32" s="340"/>
      <c r="AU32" s="340"/>
      <c r="AV32" s="340"/>
      <c r="AW32" s="340"/>
      <c r="AX32" s="340"/>
      <c r="AY32" s="340"/>
      <c r="AZ32" s="340"/>
      <c r="BA32" s="340"/>
      <c r="BB32" s="340"/>
      <c r="BC32" s="340"/>
      <c r="BD32" s="340"/>
      <c r="BE32" s="448"/>
      <c r="BF32" s="389" t="s">
        <v>217</v>
      </c>
      <c r="BG32" s="394"/>
      <c r="BH32" s="394"/>
      <c r="BI32" s="394"/>
      <c r="BJ32" s="394"/>
      <c r="BK32" s="394"/>
      <c r="BL32" s="395"/>
      <c r="BM32" s="389"/>
      <c r="BN32" s="394"/>
      <c r="BO32" s="394"/>
      <c r="BP32" s="394"/>
      <c r="BQ32" s="394"/>
      <c r="BR32" s="394"/>
      <c r="BS32" s="394"/>
      <c r="BT32" s="394"/>
      <c r="BU32" s="394"/>
      <c r="BV32" s="394"/>
      <c r="BW32" s="394"/>
      <c r="BX32" s="395"/>
    </row>
    <row r="33" spans="1:79" s="11" customFormat="1" ht="21" customHeight="1">
      <c r="A33" s="321"/>
      <c r="B33" s="194"/>
      <c r="C33" s="194"/>
      <c r="D33" s="194"/>
      <c r="E33" s="194"/>
      <c r="F33" s="322"/>
      <c r="G33" s="321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322"/>
      <c r="U33" s="455"/>
      <c r="V33" s="453"/>
      <c r="W33" s="453"/>
      <c r="X33" s="453"/>
      <c r="Y33" s="453"/>
      <c r="Z33" s="453"/>
      <c r="AA33" s="446"/>
      <c r="AB33" s="453"/>
      <c r="AC33" s="453"/>
      <c r="AD33" s="453"/>
      <c r="AE33" s="453"/>
      <c r="AF33" s="446"/>
      <c r="AG33" s="453"/>
      <c r="AH33" s="453"/>
      <c r="AI33" s="453"/>
      <c r="AJ33" s="456"/>
      <c r="AK33" s="449"/>
      <c r="AL33" s="450"/>
      <c r="AM33" s="450"/>
      <c r="AN33" s="450"/>
      <c r="AO33" s="450"/>
      <c r="AP33" s="450"/>
      <c r="AQ33" s="450"/>
      <c r="AR33" s="450"/>
      <c r="AS33" s="450"/>
      <c r="AT33" s="450"/>
      <c r="AU33" s="450"/>
      <c r="AV33" s="450"/>
      <c r="AW33" s="450"/>
      <c r="AX33" s="450"/>
      <c r="AY33" s="450"/>
      <c r="AZ33" s="450"/>
      <c r="BA33" s="450"/>
      <c r="BB33" s="450"/>
      <c r="BC33" s="450"/>
      <c r="BD33" s="450"/>
      <c r="BE33" s="451"/>
      <c r="BF33" s="321"/>
      <c r="BG33" s="194"/>
      <c r="BH33" s="194"/>
      <c r="BI33" s="194"/>
      <c r="BJ33" s="194"/>
      <c r="BK33" s="194"/>
      <c r="BL33" s="322"/>
      <c r="BM33" s="321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322"/>
    </row>
    <row r="34" spans="1:79" s="11" customFormat="1" ht="21" customHeight="1">
      <c r="A34" s="389">
        <v>7</v>
      </c>
      <c r="B34" s="394"/>
      <c r="C34" s="394"/>
      <c r="D34" s="394"/>
      <c r="E34" s="394"/>
      <c r="F34" s="395"/>
      <c r="G34" s="389"/>
      <c r="H34" s="394"/>
      <c r="I34" s="394"/>
      <c r="J34" s="394"/>
      <c r="K34" s="394"/>
      <c r="L34" s="394"/>
      <c r="M34" s="394"/>
      <c r="N34" s="394"/>
      <c r="O34" s="394"/>
      <c r="P34" s="394"/>
      <c r="Q34" s="394"/>
      <c r="R34" s="394"/>
      <c r="S34" s="394"/>
      <c r="T34" s="395"/>
      <c r="U34" s="979"/>
      <c r="V34" s="452"/>
      <c r="W34" s="452"/>
      <c r="X34" s="452"/>
      <c r="Y34" s="452"/>
      <c r="Z34" s="452"/>
      <c r="AA34" s="445" t="s">
        <v>18</v>
      </c>
      <c r="AB34" s="452"/>
      <c r="AC34" s="452"/>
      <c r="AD34" s="452"/>
      <c r="AE34" s="452"/>
      <c r="AF34" s="445" t="s">
        <v>18</v>
      </c>
      <c r="AG34" s="452"/>
      <c r="AH34" s="452"/>
      <c r="AI34" s="452"/>
      <c r="AJ34" s="454"/>
      <c r="AK34" s="978"/>
      <c r="AL34" s="340"/>
      <c r="AM34" s="340"/>
      <c r="AN34" s="340"/>
      <c r="AO34" s="340"/>
      <c r="AP34" s="340"/>
      <c r="AQ34" s="340"/>
      <c r="AR34" s="340"/>
      <c r="AS34" s="340"/>
      <c r="AT34" s="340"/>
      <c r="AU34" s="340"/>
      <c r="AV34" s="340"/>
      <c r="AW34" s="340"/>
      <c r="AX34" s="340"/>
      <c r="AY34" s="340"/>
      <c r="AZ34" s="340"/>
      <c r="BA34" s="340"/>
      <c r="BB34" s="340"/>
      <c r="BC34" s="340"/>
      <c r="BD34" s="340"/>
      <c r="BE34" s="448"/>
      <c r="BF34" s="389" t="s">
        <v>217</v>
      </c>
      <c r="BG34" s="394"/>
      <c r="BH34" s="394"/>
      <c r="BI34" s="394"/>
      <c r="BJ34" s="394"/>
      <c r="BK34" s="394"/>
      <c r="BL34" s="395"/>
      <c r="BM34" s="389"/>
      <c r="BN34" s="394"/>
      <c r="BO34" s="394"/>
      <c r="BP34" s="394"/>
      <c r="BQ34" s="394"/>
      <c r="BR34" s="394"/>
      <c r="BS34" s="394"/>
      <c r="BT34" s="394"/>
      <c r="BU34" s="394"/>
      <c r="BV34" s="394"/>
      <c r="BW34" s="394"/>
      <c r="BX34" s="395"/>
    </row>
    <row r="35" spans="1:79" s="11" customFormat="1" ht="21" customHeight="1">
      <c r="A35" s="321"/>
      <c r="B35" s="194"/>
      <c r="C35" s="194"/>
      <c r="D35" s="194"/>
      <c r="E35" s="194"/>
      <c r="F35" s="322"/>
      <c r="G35" s="321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322"/>
      <c r="U35" s="455"/>
      <c r="V35" s="453"/>
      <c r="W35" s="453"/>
      <c r="X35" s="453"/>
      <c r="Y35" s="453"/>
      <c r="Z35" s="453"/>
      <c r="AA35" s="446"/>
      <c r="AB35" s="453"/>
      <c r="AC35" s="453"/>
      <c r="AD35" s="453"/>
      <c r="AE35" s="453"/>
      <c r="AF35" s="446"/>
      <c r="AG35" s="453"/>
      <c r="AH35" s="453"/>
      <c r="AI35" s="453"/>
      <c r="AJ35" s="456"/>
      <c r="AK35" s="449"/>
      <c r="AL35" s="450"/>
      <c r="AM35" s="450"/>
      <c r="AN35" s="450"/>
      <c r="AO35" s="450"/>
      <c r="AP35" s="450"/>
      <c r="AQ35" s="450"/>
      <c r="AR35" s="450"/>
      <c r="AS35" s="450"/>
      <c r="AT35" s="450"/>
      <c r="AU35" s="450"/>
      <c r="AV35" s="450"/>
      <c r="AW35" s="450"/>
      <c r="AX35" s="450"/>
      <c r="AY35" s="450"/>
      <c r="AZ35" s="450"/>
      <c r="BA35" s="450"/>
      <c r="BB35" s="450"/>
      <c r="BC35" s="450"/>
      <c r="BD35" s="450"/>
      <c r="BE35" s="451"/>
      <c r="BF35" s="321"/>
      <c r="BG35" s="194"/>
      <c r="BH35" s="194"/>
      <c r="BI35" s="194"/>
      <c r="BJ35" s="194"/>
      <c r="BK35" s="194"/>
      <c r="BL35" s="322"/>
      <c r="BM35" s="321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322"/>
    </row>
    <row r="36" spans="1:79" s="11" customFormat="1" ht="21" customHeight="1">
      <c r="A36" s="389">
        <v>8</v>
      </c>
      <c r="B36" s="394"/>
      <c r="C36" s="394"/>
      <c r="D36" s="394"/>
      <c r="E36" s="394"/>
      <c r="F36" s="395"/>
      <c r="G36" s="389"/>
      <c r="H36" s="394"/>
      <c r="I36" s="394"/>
      <c r="J36" s="394"/>
      <c r="K36" s="394"/>
      <c r="L36" s="394"/>
      <c r="M36" s="394"/>
      <c r="N36" s="394"/>
      <c r="O36" s="394"/>
      <c r="P36" s="394"/>
      <c r="Q36" s="394"/>
      <c r="R36" s="394"/>
      <c r="S36" s="394"/>
      <c r="T36" s="395"/>
      <c r="U36" s="979"/>
      <c r="V36" s="452"/>
      <c r="W36" s="452"/>
      <c r="X36" s="452"/>
      <c r="Y36" s="452"/>
      <c r="Z36" s="452"/>
      <c r="AA36" s="445" t="s">
        <v>18</v>
      </c>
      <c r="AB36" s="452"/>
      <c r="AC36" s="452"/>
      <c r="AD36" s="452"/>
      <c r="AE36" s="452"/>
      <c r="AF36" s="445" t="s">
        <v>18</v>
      </c>
      <c r="AG36" s="452"/>
      <c r="AH36" s="452"/>
      <c r="AI36" s="452"/>
      <c r="AJ36" s="454"/>
      <c r="AK36" s="978"/>
      <c r="AL36" s="340"/>
      <c r="AM36" s="340"/>
      <c r="AN36" s="340"/>
      <c r="AO36" s="340"/>
      <c r="AP36" s="340"/>
      <c r="AQ36" s="340"/>
      <c r="AR36" s="340"/>
      <c r="AS36" s="340"/>
      <c r="AT36" s="340"/>
      <c r="AU36" s="340"/>
      <c r="AV36" s="340"/>
      <c r="AW36" s="340"/>
      <c r="AX36" s="340"/>
      <c r="AY36" s="340"/>
      <c r="AZ36" s="340"/>
      <c r="BA36" s="340"/>
      <c r="BB36" s="340"/>
      <c r="BC36" s="340"/>
      <c r="BD36" s="340"/>
      <c r="BE36" s="448"/>
      <c r="BF36" s="389" t="s">
        <v>217</v>
      </c>
      <c r="BG36" s="394"/>
      <c r="BH36" s="394"/>
      <c r="BI36" s="394"/>
      <c r="BJ36" s="394"/>
      <c r="BK36" s="394"/>
      <c r="BL36" s="395"/>
      <c r="BM36" s="389"/>
      <c r="BN36" s="394"/>
      <c r="BO36" s="394"/>
      <c r="BP36" s="394"/>
      <c r="BQ36" s="394"/>
      <c r="BR36" s="394"/>
      <c r="BS36" s="394"/>
      <c r="BT36" s="394"/>
      <c r="BU36" s="394"/>
      <c r="BV36" s="394"/>
      <c r="BW36" s="394"/>
      <c r="BX36" s="395"/>
    </row>
    <row r="37" spans="1:79" s="11" customFormat="1" ht="21" customHeight="1">
      <c r="A37" s="321"/>
      <c r="B37" s="194"/>
      <c r="C37" s="194"/>
      <c r="D37" s="194"/>
      <c r="E37" s="194"/>
      <c r="F37" s="322"/>
      <c r="G37" s="321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322"/>
      <c r="U37" s="455"/>
      <c r="V37" s="453"/>
      <c r="W37" s="453"/>
      <c r="X37" s="453"/>
      <c r="Y37" s="453"/>
      <c r="Z37" s="453"/>
      <c r="AA37" s="446"/>
      <c r="AB37" s="453"/>
      <c r="AC37" s="453"/>
      <c r="AD37" s="453"/>
      <c r="AE37" s="453"/>
      <c r="AF37" s="446"/>
      <c r="AG37" s="453"/>
      <c r="AH37" s="453"/>
      <c r="AI37" s="453"/>
      <c r="AJ37" s="456"/>
      <c r="AK37" s="449"/>
      <c r="AL37" s="450"/>
      <c r="AM37" s="450"/>
      <c r="AN37" s="450"/>
      <c r="AO37" s="450"/>
      <c r="AP37" s="450"/>
      <c r="AQ37" s="450"/>
      <c r="AR37" s="450"/>
      <c r="AS37" s="450"/>
      <c r="AT37" s="450"/>
      <c r="AU37" s="450"/>
      <c r="AV37" s="450"/>
      <c r="AW37" s="450"/>
      <c r="AX37" s="450"/>
      <c r="AY37" s="450"/>
      <c r="AZ37" s="450"/>
      <c r="BA37" s="450"/>
      <c r="BB37" s="450"/>
      <c r="BC37" s="450"/>
      <c r="BD37" s="450"/>
      <c r="BE37" s="451"/>
      <c r="BF37" s="321"/>
      <c r="BG37" s="194"/>
      <c r="BH37" s="194"/>
      <c r="BI37" s="194"/>
      <c r="BJ37" s="194"/>
      <c r="BK37" s="194"/>
      <c r="BL37" s="322"/>
      <c r="BM37" s="321"/>
      <c r="BN37" s="194"/>
      <c r="BO37" s="194"/>
      <c r="BP37" s="194"/>
      <c r="BQ37" s="194"/>
      <c r="BR37" s="194"/>
      <c r="BS37" s="194"/>
      <c r="BT37" s="194"/>
      <c r="BU37" s="194"/>
      <c r="BV37" s="194"/>
      <c r="BW37" s="194"/>
      <c r="BX37" s="322"/>
    </row>
    <row r="38" spans="1:79" s="11" customFormat="1" ht="21" customHeight="1">
      <c r="A38" s="389">
        <v>9</v>
      </c>
      <c r="B38" s="394"/>
      <c r="C38" s="394"/>
      <c r="D38" s="394"/>
      <c r="E38" s="394"/>
      <c r="F38" s="395"/>
      <c r="G38" s="389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5"/>
      <c r="U38" s="979"/>
      <c r="V38" s="452"/>
      <c r="W38" s="452"/>
      <c r="X38" s="452"/>
      <c r="Y38" s="452"/>
      <c r="Z38" s="452"/>
      <c r="AA38" s="445" t="s">
        <v>18</v>
      </c>
      <c r="AB38" s="452"/>
      <c r="AC38" s="452"/>
      <c r="AD38" s="452"/>
      <c r="AE38" s="452"/>
      <c r="AF38" s="445" t="s">
        <v>18</v>
      </c>
      <c r="AG38" s="452"/>
      <c r="AH38" s="452"/>
      <c r="AI38" s="452"/>
      <c r="AJ38" s="454"/>
      <c r="AK38" s="978"/>
      <c r="AL38" s="340"/>
      <c r="AM38" s="340"/>
      <c r="AN38" s="340"/>
      <c r="AO38" s="340"/>
      <c r="AP38" s="340"/>
      <c r="AQ38" s="340"/>
      <c r="AR38" s="340"/>
      <c r="AS38" s="340"/>
      <c r="AT38" s="340"/>
      <c r="AU38" s="340"/>
      <c r="AV38" s="340"/>
      <c r="AW38" s="340"/>
      <c r="AX38" s="340"/>
      <c r="AY38" s="340"/>
      <c r="AZ38" s="340"/>
      <c r="BA38" s="340"/>
      <c r="BB38" s="340"/>
      <c r="BC38" s="340"/>
      <c r="BD38" s="340"/>
      <c r="BE38" s="448"/>
      <c r="BF38" s="389" t="s">
        <v>217</v>
      </c>
      <c r="BG38" s="394"/>
      <c r="BH38" s="394"/>
      <c r="BI38" s="394"/>
      <c r="BJ38" s="394"/>
      <c r="BK38" s="394"/>
      <c r="BL38" s="395"/>
      <c r="BM38" s="389"/>
      <c r="BN38" s="394"/>
      <c r="BO38" s="394"/>
      <c r="BP38" s="394"/>
      <c r="BQ38" s="394"/>
      <c r="BR38" s="394"/>
      <c r="BS38" s="394"/>
      <c r="BT38" s="394"/>
      <c r="BU38" s="394"/>
      <c r="BV38" s="394"/>
      <c r="BW38" s="394"/>
      <c r="BX38" s="395"/>
    </row>
    <row r="39" spans="1:79" s="11" customFormat="1" ht="21" customHeight="1">
      <c r="A39" s="321"/>
      <c r="B39" s="194"/>
      <c r="C39" s="194"/>
      <c r="D39" s="194"/>
      <c r="E39" s="194"/>
      <c r="F39" s="322"/>
      <c r="G39" s="321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322"/>
      <c r="U39" s="455"/>
      <c r="V39" s="453"/>
      <c r="W39" s="453"/>
      <c r="X39" s="453"/>
      <c r="Y39" s="453"/>
      <c r="Z39" s="453"/>
      <c r="AA39" s="446"/>
      <c r="AB39" s="453"/>
      <c r="AC39" s="453"/>
      <c r="AD39" s="453"/>
      <c r="AE39" s="453"/>
      <c r="AF39" s="446"/>
      <c r="AG39" s="453"/>
      <c r="AH39" s="453"/>
      <c r="AI39" s="453"/>
      <c r="AJ39" s="456"/>
      <c r="AK39" s="449"/>
      <c r="AL39" s="450"/>
      <c r="AM39" s="450"/>
      <c r="AN39" s="450"/>
      <c r="AO39" s="450"/>
      <c r="AP39" s="450"/>
      <c r="AQ39" s="450"/>
      <c r="AR39" s="450"/>
      <c r="AS39" s="450"/>
      <c r="AT39" s="450"/>
      <c r="AU39" s="450"/>
      <c r="AV39" s="450"/>
      <c r="AW39" s="450"/>
      <c r="AX39" s="450"/>
      <c r="AY39" s="450"/>
      <c r="AZ39" s="450"/>
      <c r="BA39" s="450"/>
      <c r="BB39" s="450"/>
      <c r="BC39" s="450"/>
      <c r="BD39" s="450"/>
      <c r="BE39" s="451"/>
      <c r="BF39" s="321"/>
      <c r="BG39" s="194"/>
      <c r="BH39" s="194"/>
      <c r="BI39" s="194"/>
      <c r="BJ39" s="194"/>
      <c r="BK39" s="194"/>
      <c r="BL39" s="322"/>
      <c r="BM39" s="321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322"/>
    </row>
    <row r="40" spans="1:79" s="11" customFormat="1" ht="21" customHeight="1">
      <c r="A40" s="389">
        <v>10</v>
      </c>
      <c r="B40" s="394"/>
      <c r="C40" s="394"/>
      <c r="D40" s="394"/>
      <c r="E40" s="394"/>
      <c r="F40" s="395"/>
      <c r="G40" s="389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4"/>
      <c r="T40" s="395"/>
      <c r="U40" s="979"/>
      <c r="V40" s="452"/>
      <c r="W40" s="452"/>
      <c r="X40" s="452"/>
      <c r="Y40" s="452"/>
      <c r="Z40" s="452"/>
      <c r="AA40" s="445" t="s">
        <v>18</v>
      </c>
      <c r="AB40" s="452"/>
      <c r="AC40" s="452"/>
      <c r="AD40" s="452"/>
      <c r="AE40" s="452"/>
      <c r="AF40" s="445" t="s">
        <v>18</v>
      </c>
      <c r="AG40" s="452"/>
      <c r="AH40" s="452"/>
      <c r="AI40" s="452"/>
      <c r="AJ40" s="454"/>
      <c r="AK40" s="978"/>
      <c r="AL40" s="340"/>
      <c r="AM40" s="340"/>
      <c r="AN40" s="340"/>
      <c r="AO40" s="340"/>
      <c r="AP40" s="340"/>
      <c r="AQ40" s="340"/>
      <c r="AR40" s="340"/>
      <c r="AS40" s="340"/>
      <c r="AT40" s="340"/>
      <c r="AU40" s="340"/>
      <c r="AV40" s="340"/>
      <c r="AW40" s="340"/>
      <c r="AX40" s="340"/>
      <c r="AY40" s="340"/>
      <c r="AZ40" s="340"/>
      <c r="BA40" s="340"/>
      <c r="BB40" s="340"/>
      <c r="BC40" s="340"/>
      <c r="BD40" s="340"/>
      <c r="BE40" s="448"/>
      <c r="BF40" s="389" t="s">
        <v>217</v>
      </c>
      <c r="BG40" s="394"/>
      <c r="BH40" s="394"/>
      <c r="BI40" s="394"/>
      <c r="BJ40" s="394"/>
      <c r="BK40" s="394"/>
      <c r="BL40" s="395"/>
      <c r="BM40" s="389"/>
      <c r="BN40" s="394"/>
      <c r="BO40" s="394"/>
      <c r="BP40" s="394"/>
      <c r="BQ40" s="394"/>
      <c r="BR40" s="394"/>
      <c r="BS40" s="394"/>
      <c r="BT40" s="394"/>
      <c r="BU40" s="394"/>
      <c r="BV40" s="394"/>
      <c r="BW40" s="394"/>
      <c r="BX40" s="395"/>
    </row>
    <row r="41" spans="1:79" s="11" customFormat="1" ht="21" customHeight="1">
      <c r="A41" s="321"/>
      <c r="B41" s="194"/>
      <c r="C41" s="194"/>
      <c r="D41" s="194"/>
      <c r="E41" s="194"/>
      <c r="F41" s="322"/>
      <c r="G41" s="321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322"/>
      <c r="U41" s="455"/>
      <c r="V41" s="453"/>
      <c r="W41" s="453"/>
      <c r="X41" s="453"/>
      <c r="Y41" s="453"/>
      <c r="Z41" s="453"/>
      <c r="AA41" s="446"/>
      <c r="AB41" s="453"/>
      <c r="AC41" s="453"/>
      <c r="AD41" s="453"/>
      <c r="AE41" s="453"/>
      <c r="AF41" s="446"/>
      <c r="AG41" s="453"/>
      <c r="AH41" s="453"/>
      <c r="AI41" s="453"/>
      <c r="AJ41" s="456"/>
      <c r="AK41" s="449"/>
      <c r="AL41" s="450"/>
      <c r="AM41" s="450"/>
      <c r="AN41" s="450"/>
      <c r="AO41" s="450"/>
      <c r="AP41" s="450"/>
      <c r="AQ41" s="450"/>
      <c r="AR41" s="450"/>
      <c r="AS41" s="450"/>
      <c r="AT41" s="450"/>
      <c r="AU41" s="450"/>
      <c r="AV41" s="450"/>
      <c r="AW41" s="450"/>
      <c r="AX41" s="450"/>
      <c r="AY41" s="450"/>
      <c r="AZ41" s="450"/>
      <c r="BA41" s="450"/>
      <c r="BB41" s="450"/>
      <c r="BC41" s="450"/>
      <c r="BD41" s="450"/>
      <c r="BE41" s="451"/>
      <c r="BF41" s="321"/>
      <c r="BG41" s="194"/>
      <c r="BH41" s="194"/>
      <c r="BI41" s="194"/>
      <c r="BJ41" s="194"/>
      <c r="BK41" s="194"/>
      <c r="BL41" s="322"/>
      <c r="BM41" s="321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322"/>
    </row>
    <row r="42" spans="1:79" s="6" customFormat="1" ht="12.75" customHeight="1">
      <c r="A42" s="1052" t="s">
        <v>252</v>
      </c>
      <c r="B42" s="1052"/>
      <c r="C42" s="1052"/>
      <c r="D42" s="1052"/>
      <c r="E42" s="1052"/>
      <c r="F42" s="1052"/>
      <c r="G42" s="1052"/>
      <c r="H42" s="1052"/>
      <c r="I42" s="1052"/>
      <c r="J42" s="1052"/>
      <c r="K42" s="1052"/>
      <c r="L42" s="1052"/>
      <c r="M42" s="1052"/>
      <c r="N42" s="1052"/>
      <c r="O42" s="1052"/>
      <c r="P42" s="1052"/>
      <c r="Q42" s="1052"/>
      <c r="R42" s="1052"/>
      <c r="S42" s="1052"/>
      <c r="T42" s="1052"/>
      <c r="U42" s="1052"/>
      <c r="V42" s="1052"/>
      <c r="W42" s="1052"/>
      <c r="X42" s="1052"/>
      <c r="Y42" s="1052"/>
      <c r="Z42" s="1052"/>
      <c r="AA42" s="1052"/>
      <c r="AB42" s="1052"/>
      <c r="AC42" s="1052"/>
      <c r="AD42" s="1052"/>
      <c r="AE42" s="1052"/>
      <c r="AF42" s="1052"/>
      <c r="AG42" s="1052"/>
      <c r="AH42" s="1052"/>
      <c r="AI42" s="1052"/>
      <c r="AJ42" s="1052"/>
      <c r="AK42" s="1052"/>
      <c r="AL42" s="1052"/>
      <c r="AM42" s="1052"/>
      <c r="AN42" s="1052"/>
      <c r="AO42" s="1052"/>
      <c r="AP42" s="1052"/>
      <c r="AQ42" s="1052"/>
      <c r="AR42" s="1052"/>
      <c r="AS42" s="1052"/>
      <c r="AT42" s="1052"/>
      <c r="AU42" s="1052"/>
      <c r="AV42" s="1052"/>
      <c r="AW42" s="1052"/>
      <c r="AX42" s="1052"/>
      <c r="AY42" s="1052"/>
      <c r="AZ42" s="1052"/>
      <c r="BA42" s="1052"/>
      <c r="BB42" s="1052"/>
      <c r="BC42" s="1052"/>
      <c r="BD42" s="1052"/>
      <c r="BE42" s="1052"/>
      <c r="BF42" s="1052"/>
      <c r="BG42" s="1052"/>
      <c r="BH42" s="1052"/>
      <c r="BI42" s="1052"/>
      <c r="BJ42" s="1052"/>
      <c r="BK42" s="1052"/>
      <c r="BL42" s="1052"/>
      <c r="BM42" s="1052"/>
      <c r="BN42" s="1052"/>
      <c r="BO42" s="1052"/>
      <c r="BP42" s="1052"/>
      <c r="BQ42" s="1052"/>
      <c r="BR42" s="1052"/>
      <c r="BS42" s="1052"/>
      <c r="BT42" s="1052"/>
      <c r="BU42" s="1052"/>
      <c r="BV42" s="1052"/>
      <c r="BW42" s="1052"/>
      <c r="BX42" s="1052"/>
    </row>
    <row r="43" spans="1:79" ht="9.75" customHeight="1">
      <c r="A43" s="1053"/>
      <c r="B43" s="1053"/>
      <c r="C43" s="1053"/>
      <c r="D43" s="1053"/>
      <c r="E43" s="1053"/>
      <c r="F43" s="1053"/>
      <c r="G43" s="1053"/>
      <c r="H43" s="1053"/>
      <c r="I43" s="1053"/>
      <c r="J43" s="1053"/>
      <c r="K43" s="1053"/>
      <c r="L43" s="1053"/>
      <c r="M43" s="1053"/>
      <c r="N43" s="1053"/>
      <c r="O43" s="1053"/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53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</row>
    <row r="44" spans="1:79" s="65" customFormat="1" ht="9.75" customHeight="1"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</row>
    <row r="45" spans="1:79" s="65" customFormat="1" ht="9.75" customHeight="1">
      <c r="B45" s="407" t="s">
        <v>291</v>
      </c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  <c r="AF45" s="407"/>
      <c r="AG45" s="407"/>
      <c r="AH45" s="407"/>
      <c r="AI45" s="407"/>
      <c r="AJ45" s="407"/>
      <c r="AK45" s="407"/>
      <c r="AL45" s="407"/>
      <c r="AM45" s="407"/>
      <c r="AN45" s="407"/>
      <c r="AO45" s="407"/>
      <c r="AP45" s="407"/>
      <c r="AQ45" s="407"/>
      <c r="AR45" s="407"/>
      <c r="AS45" s="407"/>
      <c r="AT45" s="407"/>
      <c r="AU45" s="407"/>
      <c r="AV45" s="407"/>
      <c r="AW45" s="407"/>
      <c r="AX45" s="407"/>
      <c r="AY45" s="407"/>
      <c r="AZ45" s="407"/>
      <c r="BA45" s="407"/>
      <c r="BB45" s="407"/>
      <c r="BC45" s="407"/>
      <c r="BD45" s="407"/>
      <c r="BE45" s="407"/>
      <c r="BF45" s="407"/>
      <c r="BG45" s="407"/>
      <c r="BH45" s="407"/>
      <c r="BI45" s="407"/>
      <c r="BJ45" s="407"/>
      <c r="BK45" s="407"/>
      <c r="BL45" s="407"/>
      <c r="BM45" s="407"/>
      <c r="BN45" s="407"/>
      <c r="BO45" s="407"/>
      <c r="BP45" s="407"/>
      <c r="BQ45" s="407"/>
      <c r="BR45" s="407"/>
      <c r="BS45" s="407"/>
      <c r="BT45" s="407"/>
      <c r="BU45" s="407"/>
      <c r="BV45" s="407"/>
      <c r="BW45" s="407"/>
      <c r="BX45" s="407"/>
      <c r="BY45" s="407"/>
      <c r="BZ45" s="407"/>
      <c r="CA45" s="407"/>
    </row>
    <row r="46" spans="1:79" s="65" customFormat="1" ht="9.75" customHeight="1"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  <c r="W46" s="407"/>
      <c r="X46" s="407"/>
      <c r="Y46" s="407"/>
      <c r="Z46" s="407"/>
      <c r="AA46" s="407"/>
      <c r="AB46" s="407"/>
      <c r="AC46" s="407"/>
      <c r="AD46" s="407"/>
      <c r="AE46" s="407"/>
      <c r="AF46" s="407"/>
      <c r="AG46" s="407"/>
      <c r="AH46" s="407"/>
      <c r="AI46" s="407"/>
      <c r="AJ46" s="407"/>
      <c r="AK46" s="407"/>
      <c r="AL46" s="407"/>
      <c r="AM46" s="407"/>
      <c r="AN46" s="407"/>
      <c r="AO46" s="407"/>
      <c r="AP46" s="407"/>
      <c r="AQ46" s="407"/>
      <c r="AR46" s="407"/>
      <c r="AS46" s="407"/>
      <c r="AT46" s="407"/>
      <c r="AU46" s="407"/>
      <c r="AV46" s="407"/>
      <c r="AW46" s="407"/>
      <c r="AX46" s="407"/>
      <c r="AY46" s="407"/>
      <c r="AZ46" s="407"/>
      <c r="BA46" s="407"/>
      <c r="BB46" s="407"/>
      <c r="BC46" s="407"/>
      <c r="BD46" s="407"/>
      <c r="BE46" s="407"/>
      <c r="BF46" s="407"/>
      <c r="BG46" s="407"/>
      <c r="BH46" s="407"/>
      <c r="BI46" s="407"/>
      <c r="BJ46" s="407"/>
      <c r="BK46" s="407"/>
      <c r="BL46" s="407"/>
      <c r="BM46" s="407"/>
      <c r="BN46" s="407"/>
      <c r="BO46" s="407"/>
      <c r="BP46" s="407"/>
      <c r="BQ46" s="407"/>
      <c r="BR46" s="407"/>
      <c r="BS46" s="407"/>
      <c r="BT46" s="407"/>
      <c r="BU46" s="407"/>
      <c r="BV46" s="407"/>
      <c r="BW46" s="407"/>
      <c r="BX46" s="407"/>
      <c r="BY46" s="407"/>
      <c r="BZ46" s="407"/>
      <c r="CA46" s="407"/>
    </row>
    <row r="47" spans="1:79" s="65" customFormat="1" ht="9.75" customHeight="1">
      <c r="A47" s="399" t="s">
        <v>258</v>
      </c>
      <c r="B47" s="399"/>
      <c r="C47" s="399"/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M47" s="399"/>
      <c r="AN47" s="399"/>
      <c r="AO47" s="399"/>
      <c r="AP47" s="399"/>
      <c r="AQ47" s="399"/>
      <c r="AR47" s="399"/>
      <c r="AS47" s="399"/>
      <c r="AT47" s="399"/>
      <c r="AU47" s="399"/>
      <c r="AV47" s="399"/>
      <c r="AW47" s="399"/>
      <c r="AX47" s="399"/>
      <c r="AY47" s="399"/>
      <c r="AZ47" s="399"/>
      <c r="BA47" s="399"/>
      <c r="BB47" s="399"/>
      <c r="BC47" s="399"/>
      <c r="BD47" s="399"/>
      <c r="BE47" s="399"/>
      <c r="BF47" s="399"/>
      <c r="BG47" s="399"/>
      <c r="BH47" s="399"/>
      <c r="BI47" s="399"/>
      <c r="BJ47" s="399"/>
      <c r="BK47" s="399"/>
      <c r="BL47" s="399"/>
      <c r="BM47" s="399"/>
      <c r="BN47" s="399"/>
      <c r="BO47" s="399"/>
      <c r="BP47" s="399"/>
      <c r="BQ47" s="399"/>
      <c r="BR47" s="399"/>
      <c r="BS47" s="399"/>
      <c r="BT47" s="399"/>
      <c r="BU47" s="399"/>
      <c r="BV47" s="399"/>
      <c r="BW47" s="399"/>
      <c r="BX47" s="399"/>
    </row>
    <row r="48" spans="1:79" s="65" customFormat="1" ht="9.7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  <c r="BE48" s="399"/>
      <c r="BF48" s="399"/>
      <c r="BG48" s="399"/>
      <c r="BH48" s="399"/>
      <c r="BI48" s="399"/>
      <c r="BJ48" s="399"/>
      <c r="BK48" s="399"/>
      <c r="BL48" s="399"/>
      <c r="BM48" s="399"/>
      <c r="BN48" s="399"/>
      <c r="BO48" s="399"/>
      <c r="BP48" s="399"/>
      <c r="BQ48" s="399"/>
      <c r="BR48" s="399"/>
      <c r="BS48" s="399"/>
      <c r="BT48" s="399"/>
      <c r="BU48" s="399"/>
      <c r="BV48" s="399"/>
      <c r="BW48" s="399"/>
      <c r="BX48" s="399"/>
    </row>
    <row r="49" spans="1:82" s="65" customFormat="1" ht="9.75" customHeight="1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</row>
    <row r="50" spans="1:82" s="65" customFormat="1" ht="9.75" customHeight="1">
      <c r="C50" s="399" t="s">
        <v>287</v>
      </c>
      <c r="D50" s="399"/>
      <c r="E50" s="399"/>
      <c r="F50" s="399"/>
      <c r="G50" s="399"/>
      <c r="H50" s="399"/>
      <c r="I50" s="399"/>
      <c r="J50" s="399"/>
      <c r="K50" s="399"/>
      <c r="L50" s="399"/>
      <c r="M50" s="408"/>
      <c r="N50" s="408"/>
      <c r="O50" s="408"/>
      <c r="P50" s="409" t="s">
        <v>29</v>
      </c>
      <c r="Q50" s="409"/>
      <c r="R50" s="409"/>
      <c r="S50" s="408"/>
      <c r="T50" s="408"/>
      <c r="U50" s="408"/>
      <c r="V50" s="408"/>
      <c r="W50" s="409" t="s">
        <v>30</v>
      </c>
      <c r="X50" s="409"/>
      <c r="Y50" s="409"/>
      <c r="BY50" s="67"/>
      <c r="BZ50" s="67"/>
      <c r="CA50" s="67"/>
      <c r="CB50" s="67"/>
      <c r="CC50" s="67"/>
      <c r="CD50" s="67"/>
    </row>
    <row r="51" spans="1:82" s="65" customFormat="1" ht="9.75" customHeight="1"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408"/>
      <c r="N51" s="408"/>
      <c r="O51" s="408"/>
      <c r="P51" s="409"/>
      <c r="Q51" s="409"/>
      <c r="R51" s="409"/>
      <c r="S51" s="408"/>
      <c r="T51" s="408"/>
      <c r="U51" s="408"/>
      <c r="V51" s="408"/>
      <c r="W51" s="409"/>
      <c r="X51" s="409"/>
      <c r="Y51" s="409"/>
      <c r="BY51" s="67"/>
      <c r="BZ51" s="67"/>
      <c r="CA51" s="67"/>
      <c r="CB51" s="67"/>
      <c r="CC51" s="67"/>
      <c r="CD51" s="67"/>
    </row>
    <row r="52" spans="1:82" s="65" customFormat="1" ht="9.75" customHeight="1"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BY52" s="67"/>
      <c r="BZ52" s="67"/>
      <c r="CA52" s="67"/>
      <c r="CB52" s="67"/>
      <c r="CC52" s="67"/>
      <c r="CD52" s="67"/>
    </row>
    <row r="53" spans="1:82" s="65" customFormat="1" ht="9.75" customHeight="1">
      <c r="D53" s="404" t="s">
        <v>251</v>
      </c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  <c r="V53" s="404"/>
      <c r="W53" s="404"/>
      <c r="X53" s="404"/>
      <c r="Y53" s="404"/>
      <c r="Z53" s="404"/>
      <c r="AA53" s="404"/>
      <c r="AB53" s="404"/>
      <c r="AC53" s="404"/>
      <c r="AD53" s="404"/>
      <c r="AE53" s="404"/>
      <c r="AF53" s="404"/>
      <c r="AG53" s="68"/>
      <c r="AK53" s="406" t="s">
        <v>261</v>
      </c>
      <c r="AL53" s="406"/>
      <c r="AM53" s="406"/>
      <c r="AN53" s="406"/>
      <c r="AO53" s="406"/>
      <c r="AP53" s="406"/>
      <c r="AQ53" s="406"/>
      <c r="AR53" s="406"/>
      <c r="AS53" s="406"/>
      <c r="AT53" s="406"/>
      <c r="AU53" s="406"/>
      <c r="AV53" s="406"/>
      <c r="AW53" s="406"/>
      <c r="AX53" s="406"/>
      <c r="AY53" s="406"/>
      <c r="AZ53" s="406"/>
      <c r="BA53" s="406"/>
      <c r="BB53" s="406"/>
      <c r="BC53" s="406"/>
      <c r="BD53" s="406"/>
      <c r="BE53" s="406"/>
      <c r="BF53" s="406"/>
      <c r="BG53" s="406"/>
      <c r="BH53" s="406"/>
      <c r="BI53" s="406"/>
      <c r="BJ53" s="406"/>
      <c r="BK53" s="406"/>
      <c r="BL53" s="406"/>
      <c r="BM53" s="406"/>
      <c r="BN53" s="406"/>
      <c r="BO53" s="439" t="s">
        <v>84</v>
      </c>
      <c r="BP53" s="439"/>
      <c r="BQ53" s="439"/>
      <c r="BV53" s="78"/>
      <c r="BW53" s="78"/>
      <c r="BX53" s="78"/>
      <c r="BY53" s="54"/>
      <c r="BZ53" s="54"/>
      <c r="CA53" s="67"/>
      <c r="CB53" s="67"/>
      <c r="CC53" s="67"/>
      <c r="CD53" s="67"/>
    </row>
    <row r="54" spans="1:82" s="65" customFormat="1" ht="9.75" customHeight="1"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5"/>
      <c r="AD54" s="405"/>
      <c r="AE54" s="405"/>
      <c r="AF54" s="405"/>
      <c r="AG54" s="68"/>
      <c r="AK54" s="406"/>
      <c r="AL54" s="406"/>
      <c r="AM54" s="406"/>
      <c r="AN54" s="406"/>
      <c r="AO54" s="406"/>
      <c r="AP54" s="406"/>
      <c r="AQ54" s="406"/>
      <c r="AR54" s="438"/>
      <c r="AS54" s="438"/>
      <c r="AT54" s="438"/>
      <c r="AU54" s="438"/>
      <c r="AV54" s="438"/>
      <c r="AW54" s="438"/>
      <c r="AX54" s="438"/>
      <c r="AY54" s="438"/>
      <c r="AZ54" s="438"/>
      <c r="BA54" s="438"/>
      <c r="BB54" s="438"/>
      <c r="BC54" s="438"/>
      <c r="BD54" s="438"/>
      <c r="BE54" s="438"/>
      <c r="BF54" s="438"/>
      <c r="BG54" s="438"/>
      <c r="BH54" s="438"/>
      <c r="BI54" s="438"/>
      <c r="BJ54" s="438"/>
      <c r="BK54" s="438"/>
      <c r="BL54" s="438"/>
      <c r="BM54" s="438"/>
      <c r="BN54" s="438"/>
      <c r="BO54" s="440"/>
      <c r="BP54" s="440"/>
      <c r="BQ54" s="440"/>
      <c r="BV54" s="78"/>
      <c r="BW54" s="78"/>
      <c r="BX54" s="78"/>
      <c r="BY54" s="54"/>
      <c r="BZ54" s="54"/>
      <c r="CA54" s="67"/>
      <c r="CB54" s="67"/>
      <c r="CC54" s="67"/>
      <c r="CD54" s="67"/>
    </row>
    <row r="55" spans="1:82" s="65" customFormat="1" ht="9.75" customHeight="1"/>
    <row r="56" spans="1:82" s="65" customFormat="1" ht="9.75" customHeight="1">
      <c r="M56" s="399" t="s">
        <v>295</v>
      </c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399"/>
      <c r="BJ56" s="399"/>
      <c r="BK56" s="399"/>
      <c r="BL56" s="399"/>
      <c r="BM56" s="399"/>
      <c r="BN56" s="399"/>
      <c r="BO56" s="399"/>
      <c r="BP56" s="399"/>
      <c r="BQ56" s="399"/>
      <c r="BR56" s="399"/>
      <c r="BS56" s="399"/>
      <c r="BT56" s="399"/>
      <c r="BU56" s="399"/>
      <c r="BV56" s="399"/>
      <c r="BW56" s="399"/>
      <c r="BX56" s="399"/>
      <c r="BY56" s="67"/>
      <c r="BZ56" s="67"/>
      <c r="CA56" s="67"/>
      <c r="CB56" s="67"/>
      <c r="CC56" s="67"/>
      <c r="CD56" s="67"/>
    </row>
    <row r="57" spans="1:82" s="65" customFormat="1" ht="9.75" customHeight="1"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  <c r="AR57" s="399"/>
      <c r="AS57" s="399"/>
      <c r="AT57" s="399"/>
      <c r="AU57" s="399"/>
      <c r="AV57" s="399"/>
      <c r="AW57" s="399"/>
      <c r="AX57" s="399"/>
      <c r="AY57" s="399"/>
      <c r="AZ57" s="399"/>
      <c r="BA57" s="399"/>
      <c r="BB57" s="399"/>
      <c r="BC57" s="399"/>
      <c r="BD57" s="399"/>
      <c r="BE57" s="399"/>
      <c r="BF57" s="399"/>
      <c r="BG57" s="399"/>
      <c r="BH57" s="399"/>
      <c r="BI57" s="399"/>
      <c r="BJ57" s="399"/>
      <c r="BK57" s="399"/>
      <c r="BL57" s="399"/>
      <c r="BM57" s="399"/>
      <c r="BN57" s="399"/>
      <c r="BO57" s="399"/>
      <c r="BP57" s="399"/>
      <c r="BQ57" s="399"/>
      <c r="BR57" s="399"/>
      <c r="BS57" s="399"/>
      <c r="BT57" s="399"/>
      <c r="BU57" s="399"/>
      <c r="BV57" s="399"/>
      <c r="BW57" s="399"/>
      <c r="BX57" s="399"/>
      <c r="BY57" s="67"/>
      <c r="BZ57" s="67"/>
      <c r="CA57" s="67"/>
      <c r="CB57" s="67"/>
      <c r="CC57" s="67"/>
      <c r="CD57" s="67"/>
    </row>
    <row r="58" spans="1:82" s="65" customFormat="1" ht="9.75" customHeight="1"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77"/>
    </row>
    <row r="59" spans="1:82" s="65" customFormat="1" ht="9.75" customHeight="1"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77"/>
    </row>
    <row r="78" spans="25:25">
      <c r="Y78" s="1" t="s">
        <v>256</v>
      </c>
    </row>
  </sheetData>
  <mergeCells count="144">
    <mergeCell ref="M56:BX57"/>
    <mergeCell ref="A1:BX3"/>
    <mergeCell ref="AD6:AM7"/>
    <mergeCell ref="AN6:BL7"/>
    <mergeCell ref="AD9:AM10"/>
    <mergeCell ref="AN9:BL10"/>
    <mergeCell ref="AD12:AM13"/>
    <mergeCell ref="AN12:AP13"/>
    <mergeCell ref="AW12:AX13"/>
    <mergeCell ref="BE12:BF13"/>
    <mergeCell ref="AQ12:AV13"/>
    <mergeCell ref="A16:F19"/>
    <mergeCell ref="G16:T19"/>
    <mergeCell ref="U16:AJ19"/>
    <mergeCell ref="AK16:BE19"/>
    <mergeCell ref="BF16:BL17"/>
    <mergeCell ref="AY12:BD13"/>
    <mergeCell ref="BG12:BL13"/>
    <mergeCell ref="BM16:BX17"/>
    <mergeCell ref="BF18:BL19"/>
    <mergeCell ref="BM18:BX19"/>
    <mergeCell ref="A20:F21"/>
    <mergeCell ref="G20:T21"/>
    <mergeCell ref="U20:Z21"/>
    <mergeCell ref="AA20:AA21"/>
    <mergeCell ref="AB20:AE21"/>
    <mergeCell ref="AF20:AF21"/>
    <mergeCell ref="AG20:AJ21"/>
    <mergeCell ref="AK20:BE21"/>
    <mergeCell ref="BF20:BL21"/>
    <mergeCell ref="BM20:BX21"/>
    <mergeCell ref="A22:F23"/>
    <mergeCell ref="G22:T23"/>
    <mergeCell ref="U22:Z23"/>
    <mergeCell ref="AA22:AA23"/>
    <mergeCell ref="AB22:AE23"/>
    <mergeCell ref="AF22:AF23"/>
    <mergeCell ref="AG22:AJ23"/>
    <mergeCell ref="AK22:BE23"/>
    <mergeCell ref="BF22:BL23"/>
    <mergeCell ref="BM22:BX23"/>
    <mergeCell ref="BM24:BX25"/>
    <mergeCell ref="A26:F27"/>
    <mergeCell ref="G26:T27"/>
    <mergeCell ref="U26:Z27"/>
    <mergeCell ref="AA26:AA27"/>
    <mergeCell ref="AB26:AE27"/>
    <mergeCell ref="AF26:AF27"/>
    <mergeCell ref="AG26:AJ27"/>
    <mergeCell ref="AK26:BE27"/>
    <mergeCell ref="BF26:BL27"/>
    <mergeCell ref="BM26:BX27"/>
    <mergeCell ref="A24:F25"/>
    <mergeCell ref="G24:T25"/>
    <mergeCell ref="U24:Z25"/>
    <mergeCell ref="AA24:AA25"/>
    <mergeCell ref="AB24:AE25"/>
    <mergeCell ref="AF24:AF25"/>
    <mergeCell ref="AG24:AJ25"/>
    <mergeCell ref="AK24:BE25"/>
    <mergeCell ref="BF24:BL25"/>
    <mergeCell ref="BM28:BX29"/>
    <mergeCell ref="A30:F31"/>
    <mergeCell ref="G30:T31"/>
    <mergeCell ref="U30:Z31"/>
    <mergeCell ref="AA30:AA31"/>
    <mergeCell ref="AB30:AE31"/>
    <mergeCell ref="AF30:AF31"/>
    <mergeCell ref="AG30:AJ31"/>
    <mergeCell ref="AK30:BE31"/>
    <mergeCell ref="BF30:BL31"/>
    <mergeCell ref="BM30:BX31"/>
    <mergeCell ref="A28:F29"/>
    <mergeCell ref="G28:T29"/>
    <mergeCell ref="U28:Z29"/>
    <mergeCell ref="AA28:AA29"/>
    <mergeCell ref="AB28:AE29"/>
    <mergeCell ref="AF28:AF29"/>
    <mergeCell ref="AG28:AJ29"/>
    <mergeCell ref="AK28:BE29"/>
    <mergeCell ref="BF28:BL29"/>
    <mergeCell ref="BM32:BX33"/>
    <mergeCell ref="A34:F35"/>
    <mergeCell ref="G34:T35"/>
    <mergeCell ref="U34:Z35"/>
    <mergeCell ref="AA34:AA35"/>
    <mergeCell ref="AB34:AE35"/>
    <mergeCell ref="AF34:AF35"/>
    <mergeCell ref="AG34:AJ35"/>
    <mergeCell ref="AK34:BE35"/>
    <mergeCell ref="BF34:BL35"/>
    <mergeCell ref="BM34:BX35"/>
    <mergeCell ref="A32:F33"/>
    <mergeCell ref="G32:T33"/>
    <mergeCell ref="U32:Z33"/>
    <mergeCell ref="AA32:AA33"/>
    <mergeCell ref="AB32:AE33"/>
    <mergeCell ref="AF32:AF33"/>
    <mergeCell ref="AG32:AJ33"/>
    <mergeCell ref="AK32:BE33"/>
    <mergeCell ref="BF32:BL33"/>
    <mergeCell ref="BM36:BX37"/>
    <mergeCell ref="A38:F39"/>
    <mergeCell ref="G38:T39"/>
    <mergeCell ref="U38:Z39"/>
    <mergeCell ref="AA38:AA39"/>
    <mergeCell ref="AB38:AE39"/>
    <mergeCell ref="AF38:AF39"/>
    <mergeCell ref="AG38:AJ39"/>
    <mergeCell ref="AK38:BE39"/>
    <mergeCell ref="BF38:BL39"/>
    <mergeCell ref="BM38:BX39"/>
    <mergeCell ref="A36:F37"/>
    <mergeCell ref="G36:T37"/>
    <mergeCell ref="U36:Z37"/>
    <mergeCell ref="AA36:AA37"/>
    <mergeCell ref="AB36:AE37"/>
    <mergeCell ref="AF36:AF37"/>
    <mergeCell ref="AG36:AJ37"/>
    <mergeCell ref="AK36:BE37"/>
    <mergeCell ref="BF36:BL37"/>
    <mergeCell ref="BM40:BX41"/>
    <mergeCell ref="A42:BX42"/>
    <mergeCell ref="A43:BL43"/>
    <mergeCell ref="B45:CA46"/>
    <mergeCell ref="AK53:AQ54"/>
    <mergeCell ref="AR53:BN54"/>
    <mergeCell ref="BO53:BQ54"/>
    <mergeCell ref="C50:L51"/>
    <mergeCell ref="M50:O51"/>
    <mergeCell ref="P50:R51"/>
    <mergeCell ref="S50:V51"/>
    <mergeCell ref="W50:Y51"/>
    <mergeCell ref="D53:AF54"/>
    <mergeCell ref="A40:F41"/>
    <mergeCell ref="G40:T41"/>
    <mergeCell ref="U40:Z41"/>
    <mergeCell ref="AA40:AA41"/>
    <mergeCell ref="AB40:AE41"/>
    <mergeCell ref="AF40:AF41"/>
    <mergeCell ref="AG40:AJ41"/>
    <mergeCell ref="AK40:BE41"/>
    <mergeCell ref="BF40:BL41"/>
    <mergeCell ref="A47:BX48"/>
  </mergeCells>
  <phoneticPr fontId="3"/>
  <pageMargins left="0.7" right="0.24" top="0.66" bottom="0.25" header="0.3" footer="0.2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CD78"/>
  <sheetViews>
    <sheetView view="pageBreakPreview" zoomScaleNormal="100" zoomScaleSheetLayoutView="100" workbookViewId="0">
      <selection sqref="A1:BX3"/>
    </sheetView>
  </sheetViews>
  <sheetFormatPr defaultColWidth="1.33203125" defaultRowHeight="14.4"/>
  <cols>
    <col min="1" max="1" width="3.44140625" style="1" customWidth="1"/>
    <col min="2" max="6" width="0.88671875" style="1" customWidth="1"/>
    <col min="7" max="17" width="1.109375" style="1" customWidth="1"/>
    <col min="18" max="18" width="1.109375" style="1" hidden="1" customWidth="1"/>
    <col min="19" max="20" width="1.109375" style="1" customWidth="1"/>
    <col min="21" max="36" width="0.88671875" style="1" customWidth="1"/>
    <col min="37" max="57" width="1.21875" style="1" customWidth="1"/>
    <col min="58" max="76" width="1.44140625" style="1" customWidth="1"/>
    <col min="77" max="16384" width="1.33203125" style="1"/>
  </cols>
  <sheetData>
    <row r="1" spans="1:76" ht="9.75" customHeight="1">
      <c r="A1" s="1054" t="s">
        <v>260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054"/>
      <c r="O1" s="1054"/>
      <c r="P1" s="1054"/>
      <c r="Q1" s="1054"/>
      <c r="R1" s="1054"/>
      <c r="S1" s="1054"/>
      <c r="T1" s="1054"/>
      <c r="U1" s="1054"/>
      <c r="V1" s="1054"/>
      <c r="W1" s="1054"/>
      <c r="X1" s="1054"/>
      <c r="Y1" s="1054"/>
      <c r="Z1" s="1054"/>
      <c r="AA1" s="1054"/>
      <c r="AB1" s="1054"/>
      <c r="AC1" s="1054"/>
      <c r="AD1" s="1054"/>
      <c r="AE1" s="1054"/>
      <c r="AF1" s="1054"/>
      <c r="AG1" s="1054"/>
      <c r="AH1" s="1054"/>
      <c r="AI1" s="1054"/>
      <c r="AJ1" s="1054"/>
      <c r="AK1" s="1054"/>
      <c r="AL1" s="1054"/>
      <c r="AM1" s="1054"/>
      <c r="AN1" s="1054"/>
      <c r="AO1" s="1054"/>
      <c r="AP1" s="1054"/>
      <c r="AQ1" s="1054"/>
      <c r="AR1" s="1054"/>
      <c r="AS1" s="1054"/>
      <c r="AT1" s="1054"/>
      <c r="AU1" s="1054"/>
      <c r="AV1" s="1054"/>
      <c r="AW1" s="1054"/>
      <c r="AX1" s="1054"/>
      <c r="AY1" s="1054"/>
      <c r="AZ1" s="1054"/>
      <c r="BA1" s="1054"/>
      <c r="BB1" s="1054"/>
      <c r="BC1" s="1054"/>
      <c r="BD1" s="1054"/>
      <c r="BE1" s="1054"/>
      <c r="BF1" s="1054"/>
      <c r="BG1" s="1054"/>
      <c r="BH1" s="1054"/>
      <c r="BI1" s="1054"/>
      <c r="BJ1" s="1054"/>
      <c r="BK1" s="1054"/>
      <c r="BL1" s="1054"/>
      <c r="BM1" s="1054"/>
      <c r="BN1" s="1054"/>
      <c r="BO1" s="1054"/>
      <c r="BP1" s="1054"/>
      <c r="BQ1" s="1054"/>
      <c r="BR1" s="1054"/>
      <c r="BS1" s="1054"/>
      <c r="BT1" s="1054"/>
      <c r="BU1" s="1054"/>
      <c r="BV1" s="1054"/>
      <c r="BW1" s="1054"/>
      <c r="BX1" s="1054"/>
    </row>
    <row r="2" spans="1:76" ht="9.75" customHeight="1">
      <c r="A2" s="1054"/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1054"/>
      <c r="Y2" s="1054"/>
      <c r="Z2" s="1054"/>
      <c r="AA2" s="1054"/>
      <c r="AB2" s="1054"/>
      <c r="AC2" s="1054"/>
      <c r="AD2" s="1054"/>
      <c r="AE2" s="1054"/>
      <c r="AF2" s="1054"/>
      <c r="AG2" s="1054"/>
      <c r="AH2" s="1054"/>
      <c r="AI2" s="1054"/>
      <c r="AJ2" s="1054"/>
      <c r="AK2" s="1054"/>
      <c r="AL2" s="1054"/>
      <c r="AM2" s="1054"/>
      <c r="AN2" s="1054"/>
      <c r="AO2" s="1054"/>
      <c r="AP2" s="1054"/>
      <c r="AQ2" s="1054"/>
      <c r="AR2" s="1054"/>
      <c r="AS2" s="1054"/>
      <c r="AT2" s="1054"/>
      <c r="AU2" s="1054"/>
      <c r="AV2" s="1054"/>
      <c r="AW2" s="1054"/>
      <c r="AX2" s="1054"/>
      <c r="AY2" s="1054"/>
      <c r="AZ2" s="1054"/>
      <c r="BA2" s="1054"/>
      <c r="BB2" s="1054"/>
      <c r="BC2" s="1054"/>
      <c r="BD2" s="1054"/>
      <c r="BE2" s="1054"/>
      <c r="BF2" s="1054"/>
      <c r="BG2" s="1054"/>
      <c r="BH2" s="1054"/>
      <c r="BI2" s="1054"/>
      <c r="BJ2" s="1054"/>
      <c r="BK2" s="1054"/>
      <c r="BL2" s="1054"/>
      <c r="BM2" s="1054"/>
      <c r="BN2" s="1054"/>
      <c r="BO2" s="1054"/>
      <c r="BP2" s="1054"/>
      <c r="BQ2" s="1054"/>
      <c r="BR2" s="1054"/>
      <c r="BS2" s="1054"/>
      <c r="BT2" s="1054"/>
      <c r="BU2" s="1054"/>
      <c r="BV2" s="1054"/>
      <c r="BW2" s="1054"/>
      <c r="BX2" s="1054"/>
    </row>
    <row r="3" spans="1:76" ht="9.75" customHeight="1">
      <c r="A3" s="1054"/>
      <c r="B3" s="1054"/>
      <c r="C3" s="1054"/>
      <c r="D3" s="1054"/>
      <c r="E3" s="1054"/>
      <c r="F3" s="1054"/>
      <c r="G3" s="1054"/>
      <c r="H3" s="1054"/>
      <c r="I3" s="1054"/>
      <c r="J3" s="1054"/>
      <c r="K3" s="1054"/>
      <c r="L3" s="1054"/>
      <c r="M3" s="1054"/>
      <c r="N3" s="1054"/>
      <c r="O3" s="1054"/>
      <c r="P3" s="1054"/>
      <c r="Q3" s="1054"/>
      <c r="R3" s="1054"/>
      <c r="S3" s="1054"/>
      <c r="T3" s="1054"/>
      <c r="U3" s="1054"/>
      <c r="V3" s="1054"/>
      <c r="W3" s="1054"/>
      <c r="X3" s="1054"/>
      <c r="Y3" s="1054"/>
      <c r="Z3" s="1054"/>
      <c r="AA3" s="1054"/>
      <c r="AB3" s="1054"/>
      <c r="AC3" s="1054"/>
      <c r="AD3" s="1054"/>
      <c r="AE3" s="1054"/>
      <c r="AF3" s="1054"/>
      <c r="AG3" s="1054"/>
      <c r="AH3" s="1054"/>
      <c r="AI3" s="1054"/>
      <c r="AJ3" s="1054"/>
      <c r="AK3" s="1054"/>
      <c r="AL3" s="1054"/>
      <c r="AM3" s="1054"/>
      <c r="AN3" s="1054"/>
      <c r="AO3" s="1054"/>
      <c r="AP3" s="1054"/>
      <c r="AQ3" s="1054"/>
      <c r="AR3" s="1054"/>
      <c r="AS3" s="1054"/>
      <c r="AT3" s="1054"/>
      <c r="AU3" s="1054"/>
      <c r="AV3" s="1054"/>
      <c r="AW3" s="1054"/>
      <c r="AX3" s="1054"/>
      <c r="AY3" s="1054"/>
      <c r="AZ3" s="1054"/>
      <c r="BA3" s="1054"/>
      <c r="BB3" s="1054"/>
      <c r="BC3" s="1054"/>
      <c r="BD3" s="1054"/>
      <c r="BE3" s="1054"/>
      <c r="BF3" s="1054"/>
      <c r="BG3" s="1054"/>
      <c r="BH3" s="1054"/>
      <c r="BI3" s="1054"/>
      <c r="BJ3" s="1054"/>
      <c r="BK3" s="1054"/>
      <c r="BL3" s="1054"/>
      <c r="BM3" s="1054"/>
      <c r="BN3" s="1054"/>
      <c r="BO3" s="1054"/>
      <c r="BP3" s="1054"/>
      <c r="BQ3" s="1054"/>
      <c r="BR3" s="1054"/>
      <c r="BS3" s="1054"/>
      <c r="BT3" s="1054"/>
      <c r="BU3" s="1054"/>
      <c r="BV3" s="1054"/>
      <c r="BW3" s="1054"/>
      <c r="BX3" s="1054"/>
    </row>
    <row r="4" spans="1:76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</row>
    <row r="5" spans="1:76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</row>
    <row r="6" spans="1:76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1055" t="s">
        <v>250</v>
      </c>
      <c r="AE6" s="1055"/>
      <c r="AF6" s="1055"/>
      <c r="AG6" s="1055"/>
      <c r="AH6" s="1055"/>
      <c r="AI6" s="1055"/>
      <c r="AJ6" s="1055"/>
      <c r="AK6" s="1055"/>
      <c r="AL6" s="1055"/>
      <c r="AM6" s="1055"/>
      <c r="AN6" s="301"/>
      <c r="AO6" s="301"/>
      <c r="AP6" s="301"/>
      <c r="AQ6" s="301"/>
      <c r="AR6" s="301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K6" s="301"/>
      <c r="BL6" s="301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</row>
    <row r="7" spans="1:76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1055"/>
      <c r="AE7" s="1055"/>
      <c r="AF7" s="1055"/>
      <c r="AG7" s="1055"/>
      <c r="AH7" s="1055"/>
      <c r="AI7" s="1055"/>
      <c r="AJ7" s="1055"/>
      <c r="AK7" s="1055"/>
      <c r="AL7" s="1055"/>
      <c r="AM7" s="1055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</row>
    <row r="8" spans="1:76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76"/>
      <c r="AK8" s="75"/>
      <c r="AL8" s="75"/>
      <c r="AM8" s="7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</row>
    <row r="9" spans="1:76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1055" t="s">
        <v>146</v>
      </c>
      <c r="AE9" s="1055"/>
      <c r="AF9" s="1055"/>
      <c r="AG9" s="1055"/>
      <c r="AH9" s="1055"/>
      <c r="AI9" s="1055"/>
      <c r="AJ9" s="1055"/>
      <c r="AK9" s="1055"/>
      <c r="AL9" s="1055"/>
      <c r="AM9" s="1055"/>
      <c r="AN9" s="301"/>
      <c r="AO9" s="301"/>
      <c r="AP9" s="301"/>
      <c r="AQ9" s="301"/>
      <c r="AR9" s="301"/>
      <c r="AS9" s="301"/>
      <c r="AT9" s="301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</row>
    <row r="10" spans="1:76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1055"/>
      <c r="AE10" s="1055"/>
      <c r="AF10" s="1055"/>
      <c r="AG10" s="1055"/>
      <c r="AH10" s="1055"/>
      <c r="AI10" s="1055"/>
      <c r="AJ10" s="1055"/>
      <c r="AK10" s="1055"/>
      <c r="AL10" s="1055"/>
      <c r="AM10" s="1055"/>
      <c r="AN10" s="302"/>
      <c r="AO10" s="302"/>
      <c r="AP10" s="302"/>
      <c r="AQ10" s="302"/>
      <c r="AR10" s="302"/>
      <c r="AS10" s="302"/>
      <c r="AT10" s="302"/>
      <c r="AU10" s="302"/>
      <c r="AV10" s="302"/>
      <c r="AW10" s="302"/>
      <c r="AX10" s="302"/>
      <c r="AY10" s="302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</row>
    <row r="11" spans="1:76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76"/>
      <c r="AK11" s="75"/>
      <c r="AL11" s="75"/>
      <c r="AM11" s="7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76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1055" t="s">
        <v>148</v>
      </c>
      <c r="AE12" s="1055"/>
      <c r="AF12" s="1055"/>
      <c r="AG12" s="1055"/>
      <c r="AH12" s="1055"/>
      <c r="AI12" s="1055"/>
      <c r="AJ12" s="1055"/>
      <c r="AK12" s="1055"/>
      <c r="AL12" s="1055"/>
      <c r="AM12" s="1055"/>
      <c r="AN12" s="219" t="s">
        <v>27</v>
      </c>
      <c r="AO12" s="219"/>
      <c r="AP12" s="219"/>
      <c r="AQ12" s="303"/>
      <c r="AR12" s="303"/>
      <c r="AS12" s="303"/>
      <c r="AT12" s="303"/>
      <c r="AU12" s="303"/>
      <c r="AV12" s="303"/>
      <c r="AW12" s="1056" t="s">
        <v>28</v>
      </c>
      <c r="AX12" s="1056"/>
      <c r="AY12" s="303"/>
      <c r="AZ12" s="303"/>
      <c r="BA12" s="303"/>
      <c r="BB12" s="303"/>
      <c r="BC12" s="303"/>
      <c r="BD12" s="303"/>
      <c r="BE12" s="303" t="s">
        <v>28</v>
      </c>
      <c r="BF12" s="303"/>
      <c r="BG12" s="193"/>
      <c r="BH12" s="193"/>
      <c r="BI12" s="193"/>
      <c r="BJ12" s="193"/>
      <c r="BK12" s="193"/>
      <c r="BL12" s="193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</row>
    <row r="13" spans="1:76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1055"/>
      <c r="AE13" s="1055"/>
      <c r="AF13" s="1055"/>
      <c r="AG13" s="1055"/>
      <c r="AH13" s="1055"/>
      <c r="AI13" s="1055"/>
      <c r="AJ13" s="1055"/>
      <c r="AK13" s="1055"/>
      <c r="AL13" s="1055"/>
      <c r="AM13" s="1055"/>
      <c r="AN13" s="220"/>
      <c r="AO13" s="220"/>
      <c r="AP13" s="220"/>
      <c r="AQ13" s="304"/>
      <c r="AR13" s="304"/>
      <c r="AS13" s="304"/>
      <c r="AT13" s="304"/>
      <c r="AU13" s="304"/>
      <c r="AV13" s="304"/>
      <c r="AW13" s="1057"/>
      <c r="AX13" s="1057"/>
      <c r="AY13" s="304"/>
      <c r="AZ13" s="304"/>
      <c r="BA13" s="304"/>
      <c r="BB13" s="304"/>
      <c r="BC13" s="304"/>
      <c r="BD13" s="304"/>
      <c r="BE13" s="304"/>
      <c r="BF13" s="304"/>
      <c r="BG13" s="194"/>
      <c r="BH13" s="194"/>
      <c r="BI13" s="194"/>
      <c r="BJ13" s="194"/>
      <c r="BK13" s="194"/>
      <c r="BL13" s="194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</row>
    <row r="14" spans="1:76" ht="9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4"/>
      <c r="AL14" s="4"/>
      <c r="AM14" s="4"/>
      <c r="AN14" s="4"/>
      <c r="AO14" s="4"/>
      <c r="AP14" s="4"/>
      <c r="AQ14" s="4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</row>
    <row r="15" spans="1:76" ht="9.7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8"/>
      <c r="BE15" s="8"/>
    </row>
    <row r="16" spans="1:76" ht="12" customHeight="1">
      <c r="A16" s="447" t="s">
        <v>245</v>
      </c>
      <c r="B16" s="501"/>
      <c r="C16" s="501"/>
      <c r="D16" s="501"/>
      <c r="E16" s="501"/>
      <c r="F16" s="502"/>
      <c r="G16" s="542" t="s">
        <v>214</v>
      </c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9"/>
      <c r="U16" s="389" t="s">
        <v>68</v>
      </c>
      <c r="V16" s="394"/>
      <c r="W16" s="394"/>
      <c r="X16" s="394"/>
      <c r="Y16" s="394"/>
      <c r="Z16" s="394"/>
      <c r="AA16" s="394"/>
      <c r="AB16" s="394"/>
      <c r="AC16" s="394"/>
      <c r="AD16" s="394"/>
      <c r="AE16" s="394"/>
      <c r="AF16" s="394"/>
      <c r="AG16" s="394"/>
      <c r="AH16" s="394"/>
      <c r="AI16" s="394"/>
      <c r="AJ16" s="395"/>
      <c r="AK16" s="389" t="s">
        <v>71</v>
      </c>
      <c r="AL16" s="394"/>
      <c r="AM16" s="394"/>
      <c r="AN16" s="394"/>
      <c r="AO16" s="394"/>
      <c r="AP16" s="394"/>
      <c r="AQ16" s="394"/>
      <c r="AR16" s="394"/>
      <c r="AS16" s="394"/>
      <c r="AT16" s="394"/>
      <c r="AU16" s="394"/>
      <c r="AV16" s="394"/>
      <c r="AW16" s="394"/>
      <c r="AX16" s="394"/>
      <c r="AY16" s="394"/>
      <c r="AZ16" s="394"/>
      <c r="BA16" s="394"/>
      <c r="BB16" s="394"/>
      <c r="BC16" s="394"/>
      <c r="BD16" s="394"/>
      <c r="BE16" s="395"/>
      <c r="BF16" s="447" t="s">
        <v>216</v>
      </c>
      <c r="BG16" s="501"/>
      <c r="BH16" s="501"/>
      <c r="BI16" s="501"/>
      <c r="BJ16" s="501"/>
      <c r="BK16" s="501"/>
      <c r="BL16" s="502"/>
      <c r="BM16" s="389" t="s">
        <v>242</v>
      </c>
      <c r="BN16" s="394"/>
      <c r="BO16" s="394"/>
      <c r="BP16" s="394"/>
      <c r="BQ16" s="394"/>
      <c r="BR16" s="394"/>
      <c r="BS16" s="394"/>
      <c r="BT16" s="394"/>
      <c r="BU16" s="394"/>
      <c r="BV16" s="394"/>
      <c r="BW16" s="394"/>
      <c r="BX16" s="395"/>
    </row>
    <row r="17" spans="1:76" ht="12" customHeight="1">
      <c r="A17" s="503"/>
      <c r="B17" s="504"/>
      <c r="C17" s="504"/>
      <c r="D17" s="504"/>
      <c r="E17" s="504"/>
      <c r="F17" s="505"/>
      <c r="G17" s="600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2"/>
      <c r="U17" s="509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532"/>
      <c r="AK17" s="509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532"/>
      <c r="BF17" s="435"/>
      <c r="BG17" s="436"/>
      <c r="BH17" s="436"/>
      <c r="BI17" s="436"/>
      <c r="BJ17" s="436"/>
      <c r="BK17" s="436"/>
      <c r="BL17" s="437"/>
      <c r="BM17" s="509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532"/>
    </row>
    <row r="18" spans="1:76" ht="12" customHeight="1">
      <c r="A18" s="503"/>
      <c r="B18" s="504"/>
      <c r="C18" s="504"/>
      <c r="D18" s="504"/>
      <c r="E18" s="504"/>
      <c r="F18" s="505"/>
      <c r="G18" s="600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2"/>
      <c r="U18" s="509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532"/>
      <c r="AK18" s="509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532"/>
      <c r="BF18" s="447" t="s">
        <v>218</v>
      </c>
      <c r="BG18" s="501"/>
      <c r="BH18" s="501"/>
      <c r="BI18" s="501"/>
      <c r="BJ18" s="501"/>
      <c r="BK18" s="501"/>
      <c r="BL18" s="502"/>
      <c r="BM18" s="509" t="s">
        <v>243</v>
      </c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532"/>
    </row>
    <row r="19" spans="1:76" ht="12" customHeight="1">
      <c r="A19" s="435"/>
      <c r="B19" s="436"/>
      <c r="C19" s="436"/>
      <c r="D19" s="436"/>
      <c r="E19" s="436"/>
      <c r="F19" s="437"/>
      <c r="G19" s="603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5"/>
      <c r="U19" s="321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322"/>
      <c r="AK19" s="321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322"/>
      <c r="BF19" s="435"/>
      <c r="BG19" s="436"/>
      <c r="BH19" s="436"/>
      <c r="BI19" s="436"/>
      <c r="BJ19" s="436"/>
      <c r="BK19" s="436"/>
      <c r="BL19" s="437"/>
      <c r="BM19" s="321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322"/>
    </row>
    <row r="20" spans="1:76" ht="21" customHeight="1">
      <c r="A20" s="494" t="s">
        <v>228</v>
      </c>
      <c r="B20" s="515"/>
      <c r="C20" s="515"/>
      <c r="D20" s="515"/>
      <c r="E20" s="515"/>
      <c r="F20" s="516"/>
      <c r="G20" s="413" t="s" ph="1">
        <v>259</v>
      </c>
      <c r="H20" s="414"/>
      <c r="I20" s="414"/>
      <c r="J20" s="414"/>
      <c r="K20" s="414"/>
      <c r="L20" s="414"/>
      <c r="M20" s="414"/>
      <c r="N20" s="414"/>
      <c r="O20" s="414"/>
      <c r="P20" s="414"/>
      <c r="Q20" s="414"/>
      <c r="R20" s="414"/>
      <c r="S20" s="414"/>
      <c r="T20" s="415"/>
      <c r="U20" s="977" t="s">
        <v>225</v>
      </c>
      <c r="V20" s="470"/>
      <c r="W20" s="470"/>
      <c r="X20" s="470"/>
      <c r="Y20" s="470"/>
      <c r="Z20" s="470"/>
      <c r="AA20" s="486" t="s">
        <v>18</v>
      </c>
      <c r="AB20" s="470">
        <v>4</v>
      </c>
      <c r="AC20" s="470"/>
      <c r="AD20" s="470"/>
      <c r="AE20" s="470"/>
      <c r="AF20" s="486" t="s">
        <v>18</v>
      </c>
      <c r="AG20" s="470">
        <v>1</v>
      </c>
      <c r="AH20" s="470"/>
      <c r="AI20" s="470"/>
      <c r="AJ20" s="471"/>
      <c r="AK20" s="985" t="s">
        <v>241</v>
      </c>
      <c r="AL20" s="495"/>
      <c r="AM20" s="495"/>
      <c r="AN20" s="495"/>
      <c r="AO20" s="495"/>
      <c r="AP20" s="495"/>
      <c r="AQ20" s="495"/>
      <c r="AR20" s="495"/>
      <c r="AS20" s="495"/>
      <c r="AT20" s="495"/>
      <c r="AU20" s="495"/>
      <c r="AV20" s="495"/>
      <c r="AW20" s="495"/>
      <c r="AX20" s="495"/>
      <c r="AY20" s="495"/>
      <c r="AZ20" s="495"/>
      <c r="BA20" s="495"/>
      <c r="BB20" s="495"/>
      <c r="BC20" s="495"/>
      <c r="BD20" s="495"/>
      <c r="BE20" s="496"/>
      <c r="BF20" s="413" t="s">
        <v>217</v>
      </c>
      <c r="BG20" s="414"/>
      <c r="BH20" s="414"/>
      <c r="BI20" s="414"/>
      <c r="BJ20" s="414"/>
      <c r="BK20" s="414"/>
      <c r="BL20" s="415"/>
      <c r="BM20" s="413" t="s">
        <v>226</v>
      </c>
      <c r="BN20" s="414"/>
      <c r="BO20" s="414"/>
      <c r="BP20" s="414"/>
      <c r="BQ20" s="414"/>
      <c r="BR20" s="414"/>
      <c r="BS20" s="414"/>
      <c r="BT20" s="414"/>
      <c r="BU20" s="414"/>
      <c r="BV20" s="414"/>
      <c r="BW20" s="414"/>
      <c r="BX20" s="415"/>
    </row>
    <row r="21" spans="1:76" ht="21" customHeight="1">
      <c r="A21" s="520"/>
      <c r="B21" s="521"/>
      <c r="C21" s="521"/>
      <c r="D21" s="521"/>
      <c r="E21" s="521"/>
      <c r="F21" s="522"/>
      <c r="G21" s="416"/>
      <c r="H21" s="417"/>
      <c r="I21" s="417"/>
      <c r="J21" s="417"/>
      <c r="K21" s="417"/>
      <c r="L21" s="417"/>
      <c r="M21" s="417"/>
      <c r="N21" s="417"/>
      <c r="O21" s="417"/>
      <c r="P21" s="417"/>
      <c r="Q21" s="417"/>
      <c r="R21" s="417"/>
      <c r="S21" s="417"/>
      <c r="T21" s="418"/>
      <c r="U21" s="476"/>
      <c r="V21" s="472"/>
      <c r="W21" s="472"/>
      <c r="X21" s="472"/>
      <c r="Y21" s="472"/>
      <c r="Z21" s="472"/>
      <c r="AA21" s="487"/>
      <c r="AB21" s="472"/>
      <c r="AC21" s="472"/>
      <c r="AD21" s="472"/>
      <c r="AE21" s="472"/>
      <c r="AF21" s="487"/>
      <c r="AG21" s="472"/>
      <c r="AH21" s="472"/>
      <c r="AI21" s="472"/>
      <c r="AJ21" s="473"/>
      <c r="AK21" s="497"/>
      <c r="AL21" s="498"/>
      <c r="AM21" s="498"/>
      <c r="AN21" s="498"/>
      <c r="AO21" s="498"/>
      <c r="AP21" s="498"/>
      <c r="AQ21" s="498"/>
      <c r="AR21" s="498"/>
      <c r="AS21" s="498"/>
      <c r="AT21" s="498"/>
      <c r="AU21" s="498"/>
      <c r="AV21" s="498"/>
      <c r="AW21" s="498"/>
      <c r="AX21" s="498"/>
      <c r="AY21" s="498"/>
      <c r="AZ21" s="498"/>
      <c r="BA21" s="498"/>
      <c r="BB21" s="498"/>
      <c r="BC21" s="498"/>
      <c r="BD21" s="498"/>
      <c r="BE21" s="499"/>
      <c r="BF21" s="416"/>
      <c r="BG21" s="417"/>
      <c r="BH21" s="417"/>
      <c r="BI21" s="417"/>
      <c r="BJ21" s="417"/>
      <c r="BK21" s="417"/>
      <c r="BL21" s="418"/>
      <c r="BM21" s="416"/>
      <c r="BN21" s="417"/>
      <c r="BO21" s="417"/>
      <c r="BP21" s="417"/>
      <c r="BQ21" s="417"/>
      <c r="BR21" s="417"/>
      <c r="BS21" s="417"/>
      <c r="BT21" s="417"/>
      <c r="BU21" s="417"/>
      <c r="BV21" s="417"/>
      <c r="BW21" s="417"/>
      <c r="BX21" s="418"/>
    </row>
    <row r="22" spans="1:76" s="11" customFormat="1" ht="21" customHeight="1">
      <c r="A22" s="389">
        <v>1</v>
      </c>
      <c r="B22" s="394"/>
      <c r="C22" s="394"/>
      <c r="D22" s="394"/>
      <c r="E22" s="394"/>
      <c r="F22" s="395"/>
      <c r="G22" s="389"/>
      <c r="H22" s="394"/>
      <c r="I22" s="394"/>
      <c r="J22" s="394"/>
      <c r="K22" s="394"/>
      <c r="L22" s="394"/>
      <c r="M22" s="394"/>
      <c r="N22" s="394"/>
      <c r="O22" s="394"/>
      <c r="P22" s="394"/>
      <c r="Q22" s="394"/>
      <c r="R22" s="394"/>
      <c r="S22" s="394"/>
      <c r="T22" s="395"/>
      <c r="U22" s="979"/>
      <c r="V22" s="452"/>
      <c r="W22" s="452"/>
      <c r="X22" s="452"/>
      <c r="Y22" s="452"/>
      <c r="Z22" s="452"/>
      <c r="AA22" s="445" t="s">
        <v>18</v>
      </c>
      <c r="AB22" s="452"/>
      <c r="AC22" s="452"/>
      <c r="AD22" s="452"/>
      <c r="AE22" s="452"/>
      <c r="AF22" s="445" t="s">
        <v>18</v>
      </c>
      <c r="AG22" s="452"/>
      <c r="AH22" s="452"/>
      <c r="AI22" s="452"/>
      <c r="AJ22" s="454"/>
      <c r="AK22" s="978"/>
      <c r="AL22" s="340"/>
      <c r="AM22" s="340"/>
      <c r="AN22" s="340"/>
      <c r="AO22" s="340"/>
      <c r="AP22" s="340"/>
      <c r="AQ22" s="340"/>
      <c r="AR22" s="340"/>
      <c r="AS22" s="340"/>
      <c r="AT22" s="340"/>
      <c r="AU22" s="340"/>
      <c r="AV22" s="340"/>
      <c r="AW22" s="340"/>
      <c r="AX22" s="340"/>
      <c r="AY22" s="340"/>
      <c r="AZ22" s="340"/>
      <c r="BA22" s="340"/>
      <c r="BB22" s="340"/>
      <c r="BC22" s="340"/>
      <c r="BD22" s="340"/>
      <c r="BE22" s="448"/>
      <c r="BF22" s="389" t="s">
        <v>217</v>
      </c>
      <c r="BG22" s="394"/>
      <c r="BH22" s="394"/>
      <c r="BI22" s="394"/>
      <c r="BJ22" s="394"/>
      <c r="BK22" s="394"/>
      <c r="BL22" s="395"/>
      <c r="BM22" s="389"/>
      <c r="BN22" s="394"/>
      <c r="BO22" s="394"/>
      <c r="BP22" s="394"/>
      <c r="BQ22" s="394"/>
      <c r="BR22" s="394"/>
      <c r="BS22" s="394"/>
      <c r="BT22" s="394"/>
      <c r="BU22" s="394"/>
      <c r="BV22" s="394"/>
      <c r="BW22" s="394"/>
      <c r="BX22" s="395"/>
    </row>
    <row r="23" spans="1:76" s="11" customFormat="1" ht="21" customHeight="1">
      <c r="A23" s="321"/>
      <c r="B23" s="194"/>
      <c r="C23" s="194"/>
      <c r="D23" s="194"/>
      <c r="E23" s="194"/>
      <c r="F23" s="322"/>
      <c r="G23" s="321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322"/>
      <c r="U23" s="455"/>
      <c r="V23" s="453"/>
      <c r="W23" s="453"/>
      <c r="X23" s="453"/>
      <c r="Y23" s="453"/>
      <c r="Z23" s="453"/>
      <c r="AA23" s="446"/>
      <c r="AB23" s="453"/>
      <c r="AC23" s="453"/>
      <c r="AD23" s="453"/>
      <c r="AE23" s="453"/>
      <c r="AF23" s="446"/>
      <c r="AG23" s="453"/>
      <c r="AH23" s="453"/>
      <c r="AI23" s="453"/>
      <c r="AJ23" s="456"/>
      <c r="AK23" s="449"/>
      <c r="AL23" s="450"/>
      <c r="AM23" s="450"/>
      <c r="AN23" s="450"/>
      <c r="AO23" s="450"/>
      <c r="AP23" s="450"/>
      <c r="AQ23" s="450"/>
      <c r="AR23" s="450"/>
      <c r="AS23" s="450"/>
      <c r="AT23" s="450"/>
      <c r="AU23" s="450"/>
      <c r="AV23" s="450"/>
      <c r="AW23" s="450"/>
      <c r="AX23" s="450"/>
      <c r="AY23" s="450"/>
      <c r="AZ23" s="450"/>
      <c r="BA23" s="450"/>
      <c r="BB23" s="450"/>
      <c r="BC23" s="450"/>
      <c r="BD23" s="450"/>
      <c r="BE23" s="451"/>
      <c r="BF23" s="321"/>
      <c r="BG23" s="194"/>
      <c r="BH23" s="194"/>
      <c r="BI23" s="194"/>
      <c r="BJ23" s="194"/>
      <c r="BK23" s="194"/>
      <c r="BL23" s="322"/>
      <c r="BM23" s="321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322"/>
    </row>
    <row r="24" spans="1:76" s="11" customFormat="1" ht="21" customHeight="1">
      <c r="A24" s="389">
        <v>2</v>
      </c>
      <c r="B24" s="394"/>
      <c r="C24" s="394"/>
      <c r="D24" s="394"/>
      <c r="E24" s="394"/>
      <c r="F24" s="395"/>
      <c r="G24" s="389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5"/>
      <c r="U24" s="979"/>
      <c r="V24" s="452"/>
      <c r="W24" s="452"/>
      <c r="X24" s="452"/>
      <c r="Y24" s="452"/>
      <c r="Z24" s="452"/>
      <c r="AA24" s="445" t="s">
        <v>18</v>
      </c>
      <c r="AB24" s="452"/>
      <c r="AC24" s="452"/>
      <c r="AD24" s="452"/>
      <c r="AE24" s="452"/>
      <c r="AF24" s="445" t="s">
        <v>18</v>
      </c>
      <c r="AG24" s="452"/>
      <c r="AH24" s="452"/>
      <c r="AI24" s="452"/>
      <c r="AJ24" s="454"/>
      <c r="AK24" s="978"/>
      <c r="AL24" s="340"/>
      <c r="AM24" s="340"/>
      <c r="AN24" s="340"/>
      <c r="AO24" s="340"/>
      <c r="AP24" s="340"/>
      <c r="AQ24" s="340"/>
      <c r="AR24" s="340"/>
      <c r="AS24" s="340"/>
      <c r="AT24" s="340"/>
      <c r="AU24" s="340"/>
      <c r="AV24" s="340"/>
      <c r="AW24" s="340"/>
      <c r="AX24" s="340"/>
      <c r="AY24" s="340"/>
      <c r="AZ24" s="340"/>
      <c r="BA24" s="340"/>
      <c r="BB24" s="340"/>
      <c r="BC24" s="340"/>
      <c r="BD24" s="340"/>
      <c r="BE24" s="448"/>
      <c r="BF24" s="389" t="s">
        <v>217</v>
      </c>
      <c r="BG24" s="394"/>
      <c r="BH24" s="394"/>
      <c r="BI24" s="394"/>
      <c r="BJ24" s="394"/>
      <c r="BK24" s="394"/>
      <c r="BL24" s="395"/>
      <c r="BM24" s="389"/>
      <c r="BN24" s="394"/>
      <c r="BO24" s="394"/>
      <c r="BP24" s="394"/>
      <c r="BQ24" s="394"/>
      <c r="BR24" s="394"/>
      <c r="BS24" s="394"/>
      <c r="BT24" s="394"/>
      <c r="BU24" s="394"/>
      <c r="BV24" s="394"/>
      <c r="BW24" s="394"/>
      <c r="BX24" s="395"/>
    </row>
    <row r="25" spans="1:76" s="11" customFormat="1" ht="21" customHeight="1">
      <c r="A25" s="321"/>
      <c r="B25" s="194"/>
      <c r="C25" s="194"/>
      <c r="D25" s="194"/>
      <c r="E25" s="194"/>
      <c r="F25" s="322"/>
      <c r="G25" s="321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322"/>
      <c r="U25" s="455"/>
      <c r="V25" s="453"/>
      <c r="W25" s="453"/>
      <c r="X25" s="453"/>
      <c r="Y25" s="453"/>
      <c r="Z25" s="453"/>
      <c r="AA25" s="446"/>
      <c r="AB25" s="453"/>
      <c r="AC25" s="453"/>
      <c r="AD25" s="453"/>
      <c r="AE25" s="453"/>
      <c r="AF25" s="446"/>
      <c r="AG25" s="453"/>
      <c r="AH25" s="453"/>
      <c r="AI25" s="453"/>
      <c r="AJ25" s="456"/>
      <c r="AK25" s="449"/>
      <c r="AL25" s="450"/>
      <c r="AM25" s="450"/>
      <c r="AN25" s="450"/>
      <c r="AO25" s="450"/>
      <c r="AP25" s="450"/>
      <c r="AQ25" s="450"/>
      <c r="AR25" s="450"/>
      <c r="AS25" s="450"/>
      <c r="AT25" s="450"/>
      <c r="AU25" s="450"/>
      <c r="AV25" s="450"/>
      <c r="AW25" s="450"/>
      <c r="AX25" s="450"/>
      <c r="AY25" s="450"/>
      <c r="AZ25" s="450"/>
      <c r="BA25" s="450"/>
      <c r="BB25" s="450"/>
      <c r="BC25" s="450"/>
      <c r="BD25" s="450"/>
      <c r="BE25" s="451"/>
      <c r="BF25" s="321"/>
      <c r="BG25" s="194"/>
      <c r="BH25" s="194"/>
      <c r="BI25" s="194"/>
      <c r="BJ25" s="194"/>
      <c r="BK25" s="194"/>
      <c r="BL25" s="322"/>
      <c r="BM25" s="321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322"/>
    </row>
    <row r="26" spans="1:76" s="11" customFormat="1" ht="21" customHeight="1">
      <c r="A26" s="389">
        <v>3</v>
      </c>
      <c r="B26" s="394"/>
      <c r="C26" s="394"/>
      <c r="D26" s="394"/>
      <c r="E26" s="394"/>
      <c r="F26" s="395"/>
      <c r="G26" s="389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5"/>
      <c r="U26" s="979"/>
      <c r="V26" s="452"/>
      <c r="W26" s="452"/>
      <c r="X26" s="452"/>
      <c r="Y26" s="452"/>
      <c r="Z26" s="452"/>
      <c r="AA26" s="445" t="s">
        <v>18</v>
      </c>
      <c r="AB26" s="452"/>
      <c r="AC26" s="452"/>
      <c r="AD26" s="452"/>
      <c r="AE26" s="452"/>
      <c r="AF26" s="445" t="s">
        <v>18</v>
      </c>
      <c r="AG26" s="452"/>
      <c r="AH26" s="452"/>
      <c r="AI26" s="452"/>
      <c r="AJ26" s="454"/>
      <c r="AK26" s="978"/>
      <c r="AL26" s="340"/>
      <c r="AM26" s="340"/>
      <c r="AN26" s="340"/>
      <c r="AO26" s="340"/>
      <c r="AP26" s="340"/>
      <c r="AQ26" s="340"/>
      <c r="AR26" s="340"/>
      <c r="AS26" s="340"/>
      <c r="AT26" s="340"/>
      <c r="AU26" s="340"/>
      <c r="AV26" s="340"/>
      <c r="AW26" s="340"/>
      <c r="AX26" s="340"/>
      <c r="AY26" s="340"/>
      <c r="AZ26" s="340"/>
      <c r="BA26" s="340"/>
      <c r="BB26" s="340"/>
      <c r="BC26" s="340"/>
      <c r="BD26" s="340"/>
      <c r="BE26" s="448"/>
      <c r="BF26" s="389" t="s">
        <v>217</v>
      </c>
      <c r="BG26" s="394"/>
      <c r="BH26" s="394"/>
      <c r="BI26" s="394"/>
      <c r="BJ26" s="394"/>
      <c r="BK26" s="394"/>
      <c r="BL26" s="395"/>
      <c r="BM26" s="389"/>
      <c r="BN26" s="394"/>
      <c r="BO26" s="394"/>
      <c r="BP26" s="394"/>
      <c r="BQ26" s="394"/>
      <c r="BR26" s="394"/>
      <c r="BS26" s="394"/>
      <c r="BT26" s="394"/>
      <c r="BU26" s="394"/>
      <c r="BV26" s="394"/>
      <c r="BW26" s="394"/>
      <c r="BX26" s="395"/>
    </row>
    <row r="27" spans="1:76" s="11" customFormat="1" ht="21" customHeight="1">
      <c r="A27" s="321"/>
      <c r="B27" s="194"/>
      <c r="C27" s="194"/>
      <c r="D27" s="194"/>
      <c r="E27" s="194"/>
      <c r="F27" s="322"/>
      <c r="G27" s="321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322"/>
      <c r="U27" s="455"/>
      <c r="V27" s="453"/>
      <c r="W27" s="453"/>
      <c r="X27" s="453"/>
      <c r="Y27" s="453"/>
      <c r="Z27" s="453"/>
      <c r="AA27" s="446"/>
      <c r="AB27" s="453"/>
      <c r="AC27" s="453"/>
      <c r="AD27" s="453"/>
      <c r="AE27" s="453"/>
      <c r="AF27" s="446"/>
      <c r="AG27" s="453"/>
      <c r="AH27" s="453"/>
      <c r="AI27" s="453"/>
      <c r="AJ27" s="456"/>
      <c r="AK27" s="449"/>
      <c r="AL27" s="450"/>
      <c r="AM27" s="450"/>
      <c r="AN27" s="450"/>
      <c r="AO27" s="450"/>
      <c r="AP27" s="450"/>
      <c r="AQ27" s="450"/>
      <c r="AR27" s="450"/>
      <c r="AS27" s="450"/>
      <c r="AT27" s="450"/>
      <c r="AU27" s="450"/>
      <c r="AV27" s="450"/>
      <c r="AW27" s="450"/>
      <c r="AX27" s="450"/>
      <c r="AY27" s="450"/>
      <c r="AZ27" s="450"/>
      <c r="BA27" s="450"/>
      <c r="BB27" s="450"/>
      <c r="BC27" s="450"/>
      <c r="BD27" s="450"/>
      <c r="BE27" s="451"/>
      <c r="BF27" s="321"/>
      <c r="BG27" s="194"/>
      <c r="BH27" s="194"/>
      <c r="BI27" s="194"/>
      <c r="BJ27" s="194"/>
      <c r="BK27" s="194"/>
      <c r="BL27" s="322"/>
      <c r="BM27" s="321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322"/>
    </row>
    <row r="28" spans="1:76" s="11" customFormat="1" ht="21" customHeight="1">
      <c r="A28" s="389">
        <v>4</v>
      </c>
      <c r="B28" s="394"/>
      <c r="C28" s="394"/>
      <c r="D28" s="394"/>
      <c r="E28" s="394"/>
      <c r="F28" s="395"/>
      <c r="G28" s="389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5"/>
      <c r="U28" s="979"/>
      <c r="V28" s="452"/>
      <c r="W28" s="452"/>
      <c r="X28" s="452"/>
      <c r="Y28" s="452"/>
      <c r="Z28" s="452"/>
      <c r="AA28" s="445" t="s">
        <v>18</v>
      </c>
      <c r="AB28" s="452"/>
      <c r="AC28" s="452"/>
      <c r="AD28" s="452"/>
      <c r="AE28" s="452"/>
      <c r="AF28" s="445" t="s">
        <v>18</v>
      </c>
      <c r="AG28" s="452"/>
      <c r="AH28" s="452"/>
      <c r="AI28" s="452"/>
      <c r="AJ28" s="454"/>
      <c r="AK28" s="978"/>
      <c r="AL28" s="340"/>
      <c r="AM28" s="340"/>
      <c r="AN28" s="340"/>
      <c r="AO28" s="340"/>
      <c r="AP28" s="340"/>
      <c r="AQ28" s="340"/>
      <c r="AR28" s="340"/>
      <c r="AS28" s="340"/>
      <c r="AT28" s="340"/>
      <c r="AU28" s="340"/>
      <c r="AV28" s="340"/>
      <c r="AW28" s="340"/>
      <c r="AX28" s="340"/>
      <c r="AY28" s="340"/>
      <c r="AZ28" s="340"/>
      <c r="BA28" s="340"/>
      <c r="BB28" s="340"/>
      <c r="BC28" s="340"/>
      <c r="BD28" s="340"/>
      <c r="BE28" s="448"/>
      <c r="BF28" s="389" t="s">
        <v>217</v>
      </c>
      <c r="BG28" s="394"/>
      <c r="BH28" s="394"/>
      <c r="BI28" s="394"/>
      <c r="BJ28" s="394"/>
      <c r="BK28" s="394"/>
      <c r="BL28" s="395"/>
      <c r="BM28" s="389"/>
      <c r="BN28" s="394"/>
      <c r="BO28" s="394"/>
      <c r="BP28" s="394"/>
      <c r="BQ28" s="394"/>
      <c r="BR28" s="394"/>
      <c r="BS28" s="394"/>
      <c r="BT28" s="394"/>
      <c r="BU28" s="394"/>
      <c r="BV28" s="394"/>
      <c r="BW28" s="394"/>
      <c r="BX28" s="395"/>
    </row>
    <row r="29" spans="1:76" s="11" customFormat="1" ht="21" customHeight="1">
      <c r="A29" s="321"/>
      <c r="B29" s="194"/>
      <c r="C29" s="194"/>
      <c r="D29" s="194"/>
      <c r="E29" s="194"/>
      <c r="F29" s="322"/>
      <c r="G29" s="321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322"/>
      <c r="U29" s="455"/>
      <c r="V29" s="453"/>
      <c r="W29" s="453"/>
      <c r="X29" s="453"/>
      <c r="Y29" s="453"/>
      <c r="Z29" s="453"/>
      <c r="AA29" s="446"/>
      <c r="AB29" s="453"/>
      <c r="AC29" s="453"/>
      <c r="AD29" s="453"/>
      <c r="AE29" s="453"/>
      <c r="AF29" s="446"/>
      <c r="AG29" s="453"/>
      <c r="AH29" s="453"/>
      <c r="AI29" s="453"/>
      <c r="AJ29" s="456"/>
      <c r="AK29" s="449"/>
      <c r="AL29" s="450"/>
      <c r="AM29" s="450"/>
      <c r="AN29" s="450"/>
      <c r="AO29" s="450"/>
      <c r="AP29" s="450"/>
      <c r="AQ29" s="450"/>
      <c r="AR29" s="450"/>
      <c r="AS29" s="450"/>
      <c r="AT29" s="450"/>
      <c r="AU29" s="450"/>
      <c r="AV29" s="450"/>
      <c r="AW29" s="450"/>
      <c r="AX29" s="450"/>
      <c r="AY29" s="450"/>
      <c r="AZ29" s="450"/>
      <c r="BA29" s="450"/>
      <c r="BB29" s="450"/>
      <c r="BC29" s="450"/>
      <c r="BD29" s="450"/>
      <c r="BE29" s="451"/>
      <c r="BF29" s="321"/>
      <c r="BG29" s="194"/>
      <c r="BH29" s="194"/>
      <c r="BI29" s="194"/>
      <c r="BJ29" s="194"/>
      <c r="BK29" s="194"/>
      <c r="BL29" s="322"/>
      <c r="BM29" s="321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322"/>
    </row>
    <row r="30" spans="1:76" s="11" customFormat="1" ht="21" customHeight="1">
      <c r="A30" s="389">
        <v>5</v>
      </c>
      <c r="B30" s="394"/>
      <c r="C30" s="394"/>
      <c r="D30" s="394"/>
      <c r="E30" s="394"/>
      <c r="F30" s="395"/>
      <c r="G30" s="389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5"/>
      <c r="U30" s="979"/>
      <c r="V30" s="452"/>
      <c r="W30" s="452"/>
      <c r="X30" s="452"/>
      <c r="Y30" s="452"/>
      <c r="Z30" s="452"/>
      <c r="AA30" s="445" t="s">
        <v>18</v>
      </c>
      <c r="AB30" s="452"/>
      <c r="AC30" s="452"/>
      <c r="AD30" s="452"/>
      <c r="AE30" s="452"/>
      <c r="AF30" s="445" t="s">
        <v>18</v>
      </c>
      <c r="AG30" s="452"/>
      <c r="AH30" s="452"/>
      <c r="AI30" s="452"/>
      <c r="AJ30" s="454"/>
      <c r="AK30" s="978"/>
      <c r="AL30" s="340"/>
      <c r="AM30" s="340"/>
      <c r="AN30" s="340"/>
      <c r="AO30" s="340"/>
      <c r="AP30" s="340"/>
      <c r="AQ30" s="340"/>
      <c r="AR30" s="340"/>
      <c r="AS30" s="340"/>
      <c r="AT30" s="340"/>
      <c r="AU30" s="340"/>
      <c r="AV30" s="340"/>
      <c r="AW30" s="340"/>
      <c r="AX30" s="340"/>
      <c r="AY30" s="340"/>
      <c r="AZ30" s="340"/>
      <c r="BA30" s="340"/>
      <c r="BB30" s="340"/>
      <c r="BC30" s="340"/>
      <c r="BD30" s="340"/>
      <c r="BE30" s="448"/>
      <c r="BF30" s="389" t="s">
        <v>217</v>
      </c>
      <c r="BG30" s="394"/>
      <c r="BH30" s="394"/>
      <c r="BI30" s="394"/>
      <c r="BJ30" s="394"/>
      <c r="BK30" s="394"/>
      <c r="BL30" s="395"/>
      <c r="BM30" s="389"/>
      <c r="BN30" s="394"/>
      <c r="BO30" s="394"/>
      <c r="BP30" s="394"/>
      <c r="BQ30" s="394"/>
      <c r="BR30" s="394"/>
      <c r="BS30" s="394"/>
      <c r="BT30" s="394"/>
      <c r="BU30" s="394"/>
      <c r="BV30" s="394"/>
      <c r="BW30" s="394"/>
      <c r="BX30" s="395"/>
    </row>
    <row r="31" spans="1:76" s="11" customFormat="1" ht="21" customHeight="1">
      <c r="A31" s="321"/>
      <c r="B31" s="194"/>
      <c r="C31" s="194"/>
      <c r="D31" s="194"/>
      <c r="E31" s="194"/>
      <c r="F31" s="322"/>
      <c r="G31" s="321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322"/>
      <c r="U31" s="455"/>
      <c r="V31" s="453"/>
      <c r="W31" s="453"/>
      <c r="X31" s="453"/>
      <c r="Y31" s="453"/>
      <c r="Z31" s="453"/>
      <c r="AA31" s="446"/>
      <c r="AB31" s="453"/>
      <c r="AC31" s="453"/>
      <c r="AD31" s="453"/>
      <c r="AE31" s="453"/>
      <c r="AF31" s="446"/>
      <c r="AG31" s="453"/>
      <c r="AH31" s="453"/>
      <c r="AI31" s="453"/>
      <c r="AJ31" s="456"/>
      <c r="AK31" s="449"/>
      <c r="AL31" s="450"/>
      <c r="AM31" s="450"/>
      <c r="AN31" s="450"/>
      <c r="AO31" s="450"/>
      <c r="AP31" s="450"/>
      <c r="AQ31" s="450"/>
      <c r="AR31" s="450"/>
      <c r="AS31" s="450"/>
      <c r="AT31" s="450"/>
      <c r="AU31" s="450"/>
      <c r="AV31" s="450"/>
      <c r="AW31" s="450"/>
      <c r="AX31" s="450"/>
      <c r="AY31" s="450"/>
      <c r="AZ31" s="450"/>
      <c r="BA31" s="450"/>
      <c r="BB31" s="450"/>
      <c r="BC31" s="450"/>
      <c r="BD31" s="450"/>
      <c r="BE31" s="451"/>
      <c r="BF31" s="321"/>
      <c r="BG31" s="194"/>
      <c r="BH31" s="194"/>
      <c r="BI31" s="194"/>
      <c r="BJ31" s="194"/>
      <c r="BK31" s="194"/>
      <c r="BL31" s="322"/>
      <c r="BM31" s="321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322"/>
    </row>
    <row r="32" spans="1:76" s="11" customFormat="1" ht="21" customHeight="1">
      <c r="A32" s="389">
        <v>6</v>
      </c>
      <c r="B32" s="394"/>
      <c r="C32" s="394"/>
      <c r="D32" s="394"/>
      <c r="E32" s="394"/>
      <c r="F32" s="395"/>
      <c r="G32" s="389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5"/>
      <c r="U32" s="979"/>
      <c r="V32" s="452"/>
      <c r="W32" s="452"/>
      <c r="X32" s="452"/>
      <c r="Y32" s="452"/>
      <c r="Z32" s="452"/>
      <c r="AA32" s="445" t="s">
        <v>18</v>
      </c>
      <c r="AB32" s="452"/>
      <c r="AC32" s="452"/>
      <c r="AD32" s="452"/>
      <c r="AE32" s="452"/>
      <c r="AF32" s="445" t="s">
        <v>18</v>
      </c>
      <c r="AG32" s="452"/>
      <c r="AH32" s="452"/>
      <c r="AI32" s="452"/>
      <c r="AJ32" s="454"/>
      <c r="AK32" s="978"/>
      <c r="AL32" s="340"/>
      <c r="AM32" s="340"/>
      <c r="AN32" s="340"/>
      <c r="AO32" s="340"/>
      <c r="AP32" s="340"/>
      <c r="AQ32" s="340"/>
      <c r="AR32" s="340"/>
      <c r="AS32" s="340"/>
      <c r="AT32" s="340"/>
      <c r="AU32" s="340"/>
      <c r="AV32" s="340"/>
      <c r="AW32" s="340"/>
      <c r="AX32" s="340"/>
      <c r="AY32" s="340"/>
      <c r="AZ32" s="340"/>
      <c r="BA32" s="340"/>
      <c r="BB32" s="340"/>
      <c r="BC32" s="340"/>
      <c r="BD32" s="340"/>
      <c r="BE32" s="448"/>
      <c r="BF32" s="389" t="s">
        <v>217</v>
      </c>
      <c r="BG32" s="394"/>
      <c r="BH32" s="394"/>
      <c r="BI32" s="394"/>
      <c r="BJ32" s="394"/>
      <c r="BK32" s="394"/>
      <c r="BL32" s="395"/>
      <c r="BM32" s="389"/>
      <c r="BN32" s="394"/>
      <c r="BO32" s="394"/>
      <c r="BP32" s="394"/>
      <c r="BQ32" s="394"/>
      <c r="BR32" s="394"/>
      <c r="BS32" s="394"/>
      <c r="BT32" s="394"/>
      <c r="BU32" s="394"/>
      <c r="BV32" s="394"/>
      <c r="BW32" s="394"/>
      <c r="BX32" s="395"/>
    </row>
    <row r="33" spans="1:79" s="11" customFormat="1" ht="21" customHeight="1">
      <c r="A33" s="321"/>
      <c r="B33" s="194"/>
      <c r="C33" s="194"/>
      <c r="D33" s="194"/>
      <c r="E33" s="194"/>
      <c r="F33" s="322"/>
      <c r="G33" s="321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322"/>
      <c r="U33" s="455"/>
      <c r="V33" s="453"/>
      <c r="W33" s="453"/>
      <c r="X33" s="453"/>
      <c r="Y33" s="453"/>
      <c r="Z33" s="453"/>
      <c r="AA33" s="446"/>
      <c r="AB33" s="453"/>
      <c r="AC33" s="453"/>
      <c r="AD33" s="453"/>
      <c r="AE33" s="453"/>
      <c r="AF33" s="446"/>
      <c r="AG33" s="453"/>
      <c r="AH33" s="453"/>
      <c r="AI33" s="453"/>
      <c r="AJ33" s="456"/>
      <c r="AK33" s="449"/>
      <c r="AL33" s="450"/>
      <c r="AM33" s="450"/>
      <c r="AN33" s="450"/>
      <c r="AO33" s="450"/>
      <c r="AP33" s="450"/>
      <c r="AQ33" s="450"/>
      <c r="AR33" s="450"/>
      <c r="AS33" s="450"/>
      <c r="AT33" s="450"/>
      <c r="AU33" s="450"/>
      <c r="AV33" s="450"/>
      <c r="AW33" s="450"/>
      <c r="AX33" s="450"/>
      <c r="AY33" s="450"/>
      <c r="AZ33" s="450"/>
      <c r="BA33" s="450"/>
      <c r="BB33" s="450"/>
      <c r="BC33" s="450"/>
      <c r="BD33" s="450"/>
      <c r="BE33" s="451"/>
      <c r="BF33" s="321"/>
      <c r="BG33" s="194"/>
      <c r="BH33" s="194"/>
      <c r="BI33" s="194"/>
      <c r="BJ33" s="194"/>
      <c r="BK33" s="194"/>
      <c r="BL33" s="322"/>
      <c r="BM33" s="321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322"/>
    </row>
    <row r="34" spans="1:79" s="11" customFormat="1" ht="21" customHeight="1">
      <c r="A34" s="389">
        <v>7</v>
      </c>
      <c r="B34" s="394"/>
      <c r="C34" s="394"/>
      <c r="D34" s="394"/>
      <c r="E34" s="394"/>
      <c r="F34" s="395"/>
      <c r="G34" s="389"/>
      <c r="H34" s="394"/>
      <c r="I34" s="394"/>
      <c r="J34" s="394"/>
      <c r="K34" s="394"/>
      <c r="L34" s="394"/>
      <c r="M34" s="394"/>
      <c r="N34" s="394"/>
      <c r="O34" s="394"/>
      <c r="P34" s="394"/>
      <c r="Q34" s="394"/>
      <c r="R34" s="394"/>
      <c r="S34" s="394"/>
      <c r="T34" s="395"/>
      <c r="U34" s="979"/>
      <c r="V34" s="452"/>
      <c r="W34" s="452"/>
      <c r="X34" s="452"/>
      <c r="Y34" s="452"/>
      <c r="Z34" s="452"/>
      <c r="AA34" s="445" t="s">
        <v>18</v>
      </c>
      <c r="AB34" s="452"/>
      <c r="AC34" s="452"/>
      <c r="AD34" s="452"/>
      <c r="AE34" s="452"/>
      <c r="AF34" s="445" t="s">
        <v>18</v>
      </c>
      <c r="AG34" s="452"/>
      <c r="AH34" s="452"/>
      <c r="AI34" s="452"/>
      <c r="AJ34" s="454"/>
      <c r="AK34" s="978"/>
      <c r="AL34" s="340"/>
      <c r="AM34" s="340"/>
      <c r="AN34" s="340"/>
      <c r="AO34" s="340"/>
      <c r="AP34" s="340"/>
      <c r="AQ34" s="340"/>
      <c r="AR34" s="340"/>
      <c r="AS34" s="340"/>
      <c r="AT34" s="340"/>
      <c r="AU34" s="340"/>
      <c r="AV34" s="340"/>
      <c r="AW34" s="340"/>
      <c r="AX34" s="340"/>
      <c r="AY34" s="340"/>
      <c r="AZ34" s="340"/>
      <c r="BA34" s="340"/>
      <c r="BB34" s="340"/>
      <c r="BC34" s="340"/>
      <c r="BD34" s="340"/>
      <c r="BE34" s="448"/>
      <c r="BF34" s="389" t="s">
        <v>217</v>
      </c>
      <c r="BG34" s="394"/>
      <c r="BH34" s="394"/>
      <c r="BI34" s="394"/>
      <c r="BJ34" s="394"/>
      <c r="BK34" s="394"/>
      <c r="BL34" s="395"/>
      <c r="BM34" s="389"/>
      <c r="BN34" s="394"/>
      <c r="BO34" s="394"/>
      <c r="BP34" s="394"/>
      <c r="BQ34" s="394"/>
      <c r="BR34" s="394"/>
      <c r="BS34" s="394"/>
      <c r="BT34" s="394"/>
      <c r="BU34" s="394"/>
      <c r="BV34" s="394"/>
      <c r="BW34" s="394"/>
      <c r="BX34" s="395"/>
    </row>
    <row r="35" spans="1:79" s="11" customFormat="1" ht="21" customHeight="1">
      <c r="A35" s="321"/>
      <c r="B35" s="194"/>
      <c r="C35" s="194"/>
      <c r="D35" s="194"/>
      <c r="E35" s="194"/>
      <c r="F35" s="322"/>
      <c r="G35" s="321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322"/>
      <c r="U35" s="455"/>
      <c r="V35" s="453"/>
      <c r="W35" s="453"/>
      <c r="X35" s="453"/>
      <c r="Y35" s="453"/>
      <c r="Z35" s="453"/>
      <c r="AA35" s="446"/>
      <c r="AB35" s="453"/>
      <c r="AC35" s="453"/>
      <c r="AD35" s="453"/>
      <c r="AE35" s="453"/>
      <c r="AF35" s="446"/>
      <c r="AG35" s="453"/>
      <c r="AH35" s="453"/>
      <c r="AI35" s="453"/>
      <c r="AJ35" s="456"/>
      <c r="AK35" s="449"/>
      <c r="AL35" s="450"/>
      <c r="AM35" s="450"/>
      <c r="AN35" s="450"/>
      <c r="AO35" s="450"/>
      <c r="AP35" s="450"/>
      <c r="AQ35" s="450"/>
      <c r="AR35" s="450"/>
      <c r="AS35" s="450"/>
      <c r="AT35" s="450"/>
      <c r="AU35" s="450"/>
      <c r="AV35" s="450"/>
      <c r="AW35" s="450"/>
      <c r="AX35" s="450"/>
      <c r="AY35" s="450"/>
      <c r="AZ35" s="450"/>
      <c r="BA35" s="450"/>
      <c r="BB35" s="450"/>
      <c r="BC35" s="450"/>
      <c r="BD35" s="450"/>
      <c r="BE35" s="451"/>
      <c r="BF35" s="321"/>
      <c r="BG35" s="194"/>
      <c r="BH35" s="194"/>
      <c r="BI35" s="194"/>
      <c r="BJ35" s="194"/>
      <c r="BK35" s="194"/>
      <c r="BL35" s="322"/>
      <c r="BM35" s="321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322"/>
    </row>
    <row r="36" spans="1:79" s="11" customFormat="1" ht="21" customHeight="1">
      <c r="A36" s="389">
        <v>8</v>
      </c>
      <c r="B36" s="394"/>
      <c r="C36" s="394"/>
      <c r="D36" s="394"/>
      <c r="E36" s="394"/>
      <c r="F36" s="395"/>
      <c r="G36" s="389"/>
      <c r="H36" s="394"/>
      <c r="I36" s="394"/>
      <c r="J36" s="394"/>
      <c r="K36" s="394"/>
      <c r="L36" s="394"/>
      <c r="M36" s="394"/>
      <c r="N36" s="394"/>
      <c r="O36" s="394"/>
      <c r="P36" s="394"/>
      <c r="Q36" s="394"/>
      <c r="R36" s="394"/>
      <c r="S36" s="394"/>
      <c r="T36" s="395"/>
      <c r="U36" s="979"/>
      <c r="V36" s="452"/>
      <c r="W36" s="452"/>
      <c r="X36" s="452"/>
      <c r="Y36" s="452"/>
      <c r="Z36" s="452"/>
      <c r="AA36" s="445" t="s">
        <v>18</v>
      </c>
      <c r="AB36" s="452"/>
      <c r="AC36" s="452"/>
      <c r="AD36" s="452"/>
      <c r="AE36" s="452"/>
      <c r="AF36" s="445" t="s">
        <v>18</v>
      </c>
      <c r="AG36" s="452"/>
      <c r="AH36" s="452"/>
      <c r="AI36" s="452"/>
      <c r="AJ36" s="454"/>
      <c r="AK36" s="978"/>
      <c r="AL36" s="340"/>
      <c r="AM36" s="340"/>
      <c r="AN36" s="340"/>
      <c r="AO36" s="340"/>
      <c r="AP36" s="340"/>
      <c r="AQ36" s="340"/>
      <c r="AR36" s="340"/>
      <c r="AS36" s="340"/>
      <c r="AT36" s="340"/>
      <c r="AU36" s="340"/>
      <c r="AV36" s="340"/>
      <c r="AW36" s="340"/>
      <c r="AX36" s="340"/>
      <c r="AY36" s="340"/>
      <c r="AZ36" s="340"/>
      <c r="BA36" s="340"/>
      <c r="BB36" s="340"/>
      <c r="BC36" s="340"/>
      <c r="BD36" s="340"/>
      <c r="BE36" s="448"/>
      <c r="BF36" s="389" t="s">
        <v>217</v>
      </c>
      <c r="BG36" s="394"/>
      <c r="BH36" s="394"/>
      <c r="BI36" s="394"/>
      <c r="BJ36" s="394"/>
      <c r="BK36" s="394"/>
      <c r="BL36" s="395"/>
      <c r="BM36" s="389"/>
      <c r="BN36" s="394"/>
      <c r="BO36" s="394"/>
      <c r="BP36" s="394"/>
      <c r="BQ36" s="394"/>
      <c r="BR36" s="394"/>
      <c r="BS36" s="394"/>
      <c r="BT36" s="394"/>
      <c r="BU36" s="394"/>
      <c r="BV36" s="394"/>
      <c r="BW36" s="394"/>
      <c r="BX36" s="395"/>
    </row>
    <row r="37" spans="1:79" s="11" customFormat="1" ht="21" customHeight="1">
      <c r="A37" s="321"/>
      <c r="B37" s="194"/>
      <c r="C37" s="194"/>
      <c r="D37" s="194"/>
      <c r="E37" s="194"/>
      <c r="F37" s="322"/>
      <c r="G37" s="321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322"/>
      <c r="U37" s="455"/>
      <c r="V37" s="453"/>
      <c r="W37" s="453"/>
      <c r="X37" s="453"/>
      <c r="Y37" s="453"/>
      <c r="Z37" s="453"/>
      <c r="AA37" s="446"/>
      <c r="AB37" s="453"/>
      <c r="AC37" s="453"/>
      <c r="AD37" s="453"/>
      <c r="AE37" s="453"/>
      <c r="AF37" s="446"/>
      <c r="AG37" s="453"/>
      <c r="AH37" s="453"/>
      <c r="AI37" s="453"/>
      <c r="AJ37" s="456"/>
      <c r="AK37" s="449"/>
      <c r="AL37" s="450"/>
      <c r="AM37" s="450"/>
      <c r="AN37" s="450"/>
      <c r="AO37" s="450"/>
      <c r="AP37" s="450"/>
      <c r="AQ37" s="450"/>
      <c r="AR37" s="450"/>
      <c r="AS37" s="450"/>
      <c r="AT37" s="450"/>
      <c r="AU37" s="450"/>
      <c r="AV37" s="450"/>
      <c r="AW37" s="450"/>
      <c r="AX37" s="450"/>
      <c r="AY37" s="450"/>
      <c r="AZ37" s="450"/>
      <c r="BA37" s="450"/>
      <c r="BB37" s="450"/>
      <c r="BC37" s="450"/>
      <c r="BD37" s="450"/>
      <c r="BE37" s="451"/>
      <c r="BF37" s="321"/>
      <c r="BG37" s="194"/>
      <c r="BH37" s="194"/>
      <c r="BI37" s="194"/>
      <c r="BJ37" s="194"/>
      <c r="BK37" s="194"/>
      <c r="BL37" s="322"/>
      <c r="BM37" s="321"/>
      <c r="BN37" s="194"/>
      <c r="BO37" s="194"/>
      <c r="BP37" s="194"/>
      <c r="BQ37" s="194"/>
      <c r="BR37" s="194"/>
      <c r="BS37" s="194"/>
      <c r="BT37" s="194"/>
      <c r="BU37" s="194"/>
      <c r="BV37" s="194"/>
      <c r="BW37" s="194"/>
      <c r="BX37" s="322"/>
    </row>
    <row r="38" spans="1:79" s="11" customFormat="1" ht="21" customHeight="1">
      <c r="A38" s="389">
        <v>9</v>
      </c>
      <c r="B38" s="394"/>
      <c r="C38" s="394"/>
      <c r="D38" s="394"/>
      <c r="E38" s="394"/>
      <c r="F38" s="395"/>
      <c r="G38" s="389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5"/>
      <c r="U38" s="979"/>
      <c r="V38" s="452"/>
      <c r="W38" s="452"/>
      <c r="X38" s="452"/>
      <c r="Y38" s="452"/>
      <c r="Z38" s="452"/>
      <c r="AA38" s="445" t="s">
        <v>18</v>
      </c>
      <c r="AB38" s="452"/>
      <c r="AC38" s="452"/>
      <c r="AD38" s="452"/>
      <c r="AE38" s="452"/>
      <c r="AF38" s="445" t="s">
        <v>18</v>
      </c>
      <c r="AG38" s="452"/>
      <c r="AH38" s="452"/>
      <c r="AI38" s="452"/>
      <c r="AJ38" s="454"/>
      <c r="AK38" s="978"/>
      <c r="AL38" s="340"/>
      <c r="AM38" s="340"/>
      <c r="AN38" s="340"/>
      <c r="AO38" s="340"/>
      <c r="AP38" s="340"/>
      <c r="AQ38" s="340"/>
      <c r="AR38" s="340"/>
      <c r="AS38" s="340"/>
      <c r="AT38" s="340"/>
      <c r="AU38" s="340"/>
      <c r="AV38" s="340"/>
      <c r="AW38" s="340"/>
      <c r="AX38" s="340"/>
      <c r="AY38" s="340"/>
      <c r="AZ38" s="340"/>
      <c r="BA38" s="340"/>
      <c r="BB38" s="340"/>
      <c r="BC38" s="340"/>
      <c r="BD38" s="340"/>
      <c r="BE38" s="448"/>
      <c r="BF38" s="389" t="s">
        <v>217</v>
      </c>
      <c r="BG38" s="394"/>
      <c r="BH38" s="394"/>
      <c r="BI38" s="394"/>
      <c r="BJ38" s="394"/>
      <c r="BK38" s="394"/>
      <c r="BL38" s="395"/>
      <c r="BM38" s="389"/>
      <c r="BN38" s="394"/>
      <c r="BO38" s="394"/>
      <c r="BP38" s="394"/>
      <c r="BQ38" s="394"/>
      <c r="BR38" s="394"/>
      <c r="BS38" s="394"/>
      <c r="BT38" s="394"/>
      <c r="BU38" s="394"/>
      <c r="BV38" s="394"/>
      <c r="BW38" s="394"/>
      <c r="BX38" s="395"/>
    </row>
    <row r="39" spans="1:79" s="11" customFormat="1" ht="21" customHeight="1">
      <c r="A39" s="321"/>
      <c r="B39" s="194"/>
      <c r="C39" s="194"/>
      <c r="D39" s="194"/>
      <c r="E39" s="194"/>
      <c r="F39" s="322"/>
      <c r="G39" s="321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322"/>
      <c r="U39" s="455"/>
      <c r="V39" s="453"/>
      <c r="W39" s="453"/>
      <c r="X39" s="453"/>
      <c r="Y39" s="453"/>
      <c r="Z39" s="453"/>
      <c r="AA39" s="446"/>
      <c r="AB39" s="453"/>
      <c r="AC39" s="453"/>
      <c r="AD39" s="453"/>
      <c r="AE39" s="453"/>
      <c r="AF39" s="446"/>
      <c r="AG39" s="453"/>
      <c r="AH39" s="453"/>
      <c r="AI39" s="453"/>
      <c r="AJ39" s="456"/>
      <c r="AK39" s="449"/>
      <c r="AL39" s="450"/>
      <c r="AM39" s="450"/>
      <c r="AN39" s="450"/>
      <c r="AO39" s="450"/>
      <c r="AP39" s="450"/>
      <c r="AQ39" s="450"/>
      <c r="AR39" s="450"/>
      <c r="AS39" s="450"/>
      <c r="AT39" s="450"/>
      <c r="AU39" s="450"/>
      <c r="AV39" s="450"/>
      <c r="AW39" s="450"/>
      <c r="AX39" s="450"/>
      <c r="AY39" s="450"/>
      <c r="AZ39" s="450"/>
      <c r="BA39" s="450"/>
      <c r="BB39" s="450"/>
      <c r="BC39" s="450"/>
      <c r="BD39" s="450"/>
      <c r="BE39" s="451"/>
      <c r="BF39" s="321"/>
      <c r="BG39" s="194"/>
      <c r="BH39" s="194"/>
      <c r="BI39" s="194"/>
      <c r="BJ39" s="194"/>
      <c r="BK39" s="194"/>
      <c r="BL39" s="322"/>
      <c r="BM39" s="321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322"/>
    </row>
    <row r="40" spans="1:79" s="11" customFormat="1" ht="21" customHeight="1">
      <c r="A40" s="389">
        <v>10</v>
      </c>
      <c r="B40" s="394"/>
      <c r="C40" s="394"/>
      <c r="D40" s="394"/>
      <c r="E40" s="394"/>
      <c r="F40" s="395"/>
      <c r="G40" s="389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4"/>
      <c r="T40" s="395"/>
      <c r="U40" s="979"/>
      <c r="V40" s="452"/>
      <c r="W40" s="452"/>
      <c r="X40" s="452"/>
      <c r="Y40" s="452"/>
      <c r="Z40" s="452"/>
      <c r="AA40" s="445" t="s">
        <v>18</v>
      </c>
      <c r="AB40" s="452"/>
      <c r="AC40" s="452"/>
      <c r="AD40" s="452"/>
      <c r="AE40" s="452"/>
      <c r="AF40" s="445" t="s">
        <v>18</v>
      </c>
      <c r="AG40" s="452"/>
      <c r="AH40" s="452"/>
      <c r="AI40" s="452"/>
      <c r="AJ40" s="454"/>
      <c r="AK40" s="978"/>
      <c r="AL40" s="340"/>
      <c r="AM40" s="340"/>
      <c r="AN40" s="340"/>
      <c r="AO40" s="340"/>
      <c r="AP40" s="340"/>
      <c r="AQ40" s="340"/>
      <c r="AR40" s="340"/>
      <c r="AS40" s="340"/>
      <c r="AT40" s="340"/>
      <c r="AU40" s="340"/>
      <c r="AV40" s="340"/>
      <c r="AW40" s="340"/>
      <c r="AX40" s="340"/>
      <c r="AY40" s="340"/>
      <c r="AZ40" s="340"/>
      <c r="BA40" s="340"/>
      <c r="BB40" s="340"/>
      <c r="BC40" s="340"/>
      <c r="BD40" s="340"/>
      <c r="BE40" s="448"/>
      <c r="BF40" s="389" t="s">
        <v>217</v>
      </c>
      <c r="BG40" s="394"/>
      <c r="BH40" s="394"/>
      <c r="BI40" s="394"/>
      <c r="BJ40" s="394"/>
      <c r="BK40" s="394"/>
      <c r="BL40" s="395"/>
      <c r="BM40" s="389"/>
      <c r="BN40" s="394"/>
      <c r="BO40" s="394"/>
      <c r="BP40" s="394"/>
      <c r="BQ40" s="394"/>
      <c r="BR40" s="394"/>
      <c r="BS40" s="394"/>
      <c r="BT40" s="394"/>
      <c r="BU40" s="394"/>
      <c r="BV40" s="394"/>
      <c r="BW40" s="394"/>
      <c r="BX40" s="395"/>
    </row>
    <row r="41" spans="1:79" s="11" customFormat="1" ht="21" customHeight="1">
      <c r="A41" s="321"/>
      <c r="B41" s="194"/>
      <c r="C41" s="194"/>
      <c r="D41" s="194"/>
      <c r="E41" s="194"/>
      <c r="F41" s="322"/>
      <c r="G41" s="321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322"/>
      <c r="U41" s="455"/>
      <c r="V41" s="453"/>
      <c r="W41" s="453"/>
      <c r="X41" s="453"/>
      <c r="Y41" s="453"/>
      <c r="Z41" s="453"/>
      <c r="AA41" s="446"/>
      <c r="AB41" s="453"/>
      <c r="AC41" s="453"/>
      <c r="AD41" s="453"/>
      <c r="AE41" s="453"/>
      <c r="AF41" s="446"/>
      <c r="AG41" s="453"/>
      <c r="AH41" s="453"/>
      <c r="AI41" s="453"/>
      <c r="AJ41" s="456"/>
      <c r="AK41" s="449"/>
      <c r="AL41" s="450"/>
      <c r="AM41" s="450"/>
      <c r="AN41" s="450"/>
      <c r="AO41" s="450"/>
      <c r="AP41" s="450"/>
      <c r="AQ41" s="450"/>
      <c r="AR41" s="450"/>
      <c r="AS41" s="450"/>
      <c r="AT41" s="450"/>
      <c r="AU41" s="450"/>
      <c r="AV41" s="450"/>
      <c r="AW41" s="450"/>
      <c r="AX41" s="450"/>
      <c r="AY41" s="450"/>
      <c r="AZ41" s="450"/>
      <c r="BA41" s="450"/>
      <c r="BB41" s="450"/>
      <c r="BC41" s="450"/>
      <c r="BD41" s="450"/>
      <c r="BE41" s="451"/>
      <c r="BF41" s="321"/>
      <c r="BG41" s="194"/>
      <c r="BH41" s="194"/>
      <c r="BI41" s="194"/>
      <c r="BJ41" s="194"/>
      <c r="BK41" s="194"/>
      <c r="BL41" s="322"/>
      <c r="BM41" s="321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322"/>
    </row>
    <row r="42" spans="1:79" s="6" customFormat="1" ht="12.75" customHeight="1">
      <c r="A42" s="1052" t="s">
        <v>252</v>
      </c>
      <c r="B42" s="1052"/>
      <c r="C42" s="1052"/>
      <c r="D42" s="1052"/>
      <c r="E42" s="1052"/>
      <c r="F42" s="1052"/>
      <c r="G42" s="1052"/>
      <c r="H42" s="1052"/>
      <c r="I42" s="1052"/>
      <c r="J42" s="1052"/>
      <c r="K42" s="1052"/>
      <c r="L42" s="1052"/>
      <c r="M42" s="1052"/>
      <c r="N42" s="1052"/>
      <c r="O42" s="1052"/>
      <c r="P42" s="1052"/>
      <c r="Q42" s="1052"/>
      <c r="R42" s="1052"/>
      <c r="S42" s="1052"/>
      <c r="T42" s="1052"/>
      <c r="U42" s="1052"/>
      <c r="V42" s="1052"/>
      <c r="W42" s="1052"/>
      <c r="X42" s="1052"/>
      <c r="Y42" s="1052"/>
      <c r="Z42" s="1052"/>
      <c r="AA42" s="1052"/>
      <c r="AB42" s="1052"/>
      <c r="AC42" s="1052"/>
      <c r="AD42" s="1052"/>
      <c r="AE42" s="1052"/>
      <c r="AF42" s="1052"/>
      <c r="AG42" s="1052"/>
      <c r="AH42" s="1052"/>
      <c r="AI42" s="1052"/>
      <c r="AJ42" s="1052"/>
      <c r="AK42" s="1052"/>
      <c r="AL42" s="1052"/>
      <c r="AM42" s="1052"/>
      <c r="AN42" s="1052"/>
      <c r="AO42" s="1052"/>
      <c r="AP42" s="1052"/>
      <c r="AQ42" s="1052"/>
      <c r="AR42" s="1052"/>
      <c r="AS42" s="1052"/>
      <c r="AT42" s="1052"/>
      <c r="AU42" s="1052"/>
      <c r="AV42" s="1052"/>
      <c r="AW42" s="1052"/>
      <c r="AX42" s="1052"/>
      <c r="AY42" s="1052"/>
      <c r="AZ42" s="1052"/>
      <c r="BA42" s="1052"/>
      <c r="BB42" s="1052"/>
      <c r="BC42" s="1052"/>
      <c r="BD42" s="1052"/>
      <c r="BE42" s="1052"/>
      <c r="BF42" s="1052"/>
      <c r="BG42" s="1052"/>
      <c r="BH42" s="1052"/>
      <c r="BI42" s="1052"/>
      <c r="BJ42" s="1052"/>
      <c r="BK42" s="1052"/>
      <c r="BL42" s="1052"/>
      <c r="BM42" s="1052"/>
      <c r="BN42" s="1052"/>
      <c r="BO42" s="1052"/>
      <c r="BP42" s="1052"/>
      <c r="BQ42" s="1052"/>
      <c r="BR42" s="1052"/>
      <c r="BS42" s="1052"/>
      <c r="BT42" s="1052"/>
      <c r="BU42" s="1052"/>
      <c r="BV42" s="1052"/>
      <c r="BW42" s="1052"/>
      <c r="BX42" s="1052"/>
    </row>
    <row r="43" spans="1:79" ht="9.75" customHeight="1">
      <c r="A43" s="1053"/>
      <c r="B43" s="1053"/>
      <c r="C43" s="1053"/>
      <c r="D43" s="1053"/>
      <c r="E43" s="1053"/>
      <c r="F43" s="1053"/>
      <c r="G43" s="1053"/>
      <c r="H43" s="1053"/>
      <c r="I43" s="1053"/>
      <c r="J43" s="1053"/>
      <c r="K43" s="1053"/>
      <c r="L43" s="1053"/>
      <c r="M43" s="1053"/>
      <c r="N43" s="1053"/>
      <c r="O43" s="1053"/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53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</row>
    <row r="44" spans="1:79" s="65" customFormat="1" ht="9.75" customHeight="1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</row>
    <row r="45" spans="1:79" s="65" customFormat="1" ht="9.75" customHeight="1">
      <c r="B45" s="399" t="s">
        <v>291</v>
      </c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99"/>
      <c r="AJ45" s="399"/>
      <c r="AK45" s="399"/>
      <c r="AL45" s="399"/>
      <c r="AM45" s="399"/>
      <c r="AN45" s="399"/>
      <c r="AO45" s="399"/>
      <c r="AP45" s="399"/>
      <c r="AQ45" s="399"/>
      <c r="AR45" s="399"/>
      <c r="AS45" s="399"/>
      <c r="AT45" s="399"/>
      <c r="AU45" s="399"/>
      <c r="AV45" s="399"/>
      <c r="AW45" s="399"/>
      <c r="AX45" s="399"/>
      <c r="AY45" s="399"/>
      <c r="AZ45" s="399"/>
      <c r="BA45" s="399"/>
      <c r="BB45" s="399"/>
      <c r="BC45" s="399"/>
      <c r="BD45" s="399"/>
      <c r="BE45" s="399"/>
      <c r="BF45" s="399"/>
      <c r="BG45" s="399"/>
      <c r="BH45" s="399"/>
      <c r="BI45" s="399"/>
      <c r="BJ45" s="399"/>
      <c r="BK45" s="399"/>
      <c r="BL45" s="399"/>
      <c r="BM45" s="399"/>
      <c r="BN45" s="399"/>
      <c r="BO45" s="399"/>
      <c r="BP45" s="399"/>
      <c r="BQ45" s="399"/>
      <c r="BR45" s="399"/>
      <c r="BS45" s="399"/>
      <c r="BT45" s="399"/>
      <c r="BU45" s="399"/>
      <c r="BV45" s="399"/>
      <c r="BW45" s="399"/>
      <c r="BX45" s="399"/>
      <c r="BY45" s="82"/>
      <c r="BZ45" s="82"/>
      <c r="CA45" s="82"/>
    </row>
    <row r="46" spans="1:79" s="65" customFormat="1" ht="9.75" customHeight="1"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  <c r="AO46" s="399"/>
      <c r="AP46" s="399"/>
      <c r="AQ46" s="399"/>
      <c r="AR46" s="399"/>
      <c r="AS46" s="399"/>
      <c r="AT46" s="399"/>
      <c r="AU46" s="399"/>
      <c r="AV46" s="399"/>
      <c r="AW46" s="399"/>
      <c r="AX46" s="399"/>
      <c r="AY46" s="399"/>
      <c r="AZ46" s="399"/>
      <c r="BA46" s="399"/>
      <c r="BB46" s="399"/>
      <c r="BC46" s="399"/>
      <c r="BD46" s="399"/>
      <c r="BE46" s="399"/>
      <c r="BF46" s="399"/>
      <c r="BG46" s="399"/>
      <c r="BH46" s="399"/>
      <c r="BI46" s="399"/>
      <c r="BJ46" s="399"/>
      <c r="BK46" s="399"/>
      <c r="BL46" s="399"/>
      <c r="BM46" s="399"/>
      <c r="BN46" s="399"/>
      <c r="BO46" s="399"/>
      <c r="BP46" s="399"/>
      <c r="BQ46" s="399"/>
      <c r="BR46" s="399"/>
      <c r="BS46" s="399"/>
      <c r="BT46" s="399"/>
      <c r="BU46" s="399"/>
      <c r="BV46" s="399"/>
      <c r="BW46" s="399"/>
      <c r="BX46" s="399"/>
      <c r="BY46" s="82"/>
      <c r="BZ46" s="82"/>
      <c r="CA46" s="82"/>
    </row>
    <row r="47" spans="1:79" s="65" customFormat="1" ht="9.75" customHeight="1">
      <c r="A47" s="399" t="s">
        <v>258</v>
      </c>
      <c r="B47" s="399"/>
      <c r="C47" s="399"/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M47" s="399"/>
      <c r="AN47" s="399"/>
      <c r="AO47" s="399"/>
      <c r="AP47" s="399"/>
      <c r="AQ47" s="399"/>
      <c r="AR47" s="399"/>
      <c r="AS47" s="399"/>
      <c r="AT47" s="399"/>
      <c r="AU47" s="399"/>
      <c r="AV47" s="399"/>
      <c r="AW47" s="399"/>
      <c r="AX47" s="399"/>
      <c r="AY47" s="399"/>
      <c r="AZ47" s="399"/>
      <c r="BA47" s="399"/>
      <c r="BB47" s="399"/>
      <c r="BC47" s="399"/>
      <c r="BD47" s="399"/>
      <c r="BE47" s="399"/>
      <c r="BF47" s="399"/>
      <c r="BG47" s="399"/>
      <c r="BH47" s="399"/>
      <c r="BI47" s="399"/>
      <c r="BJ47" s="399"/>
      <c r="BK47" s="399"/>
      <c r="BL47" s="399"/>
      <c r="BM47" s="399"/>
      <c r="BN47" s="399"/>
      <c r="BO47" s="399"/>
      <c r="BP47" s="399"/>
      <c r="BQ47" s="399"/>
      <c r="BR47" s="399"/>
      <c r="BS47" s="399"/>
      <c r="BT47" s="399"/>
      <c r="BU47" s="399"/>
      <c r="BV47" s="399"/>
      <c r="BW47" s="399"/>
      <c r="BX47" s="399"/>
    </row>
    <row r="48" spans="1:79" s="65" customFormat="1" ht="9.7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  <c r="BE48" s="399"/>
      <c r="BF48" s="399"/>
      <c r="BG48" s="399"/>
      <c r="BH48" s="399"/>
      <c r="BI48" s="399"/>
      <c r="BJ48" s="399"/>
      <c r="BK48" s="399"/>
      <c r="BL48" s="399"/>
      <c r="BM48" s="399"/>
      <c r="BN48" s="399"/>
      <c r="BO48" s="399"/>
      <c r="BP48" s="399"/>
      <c r="BQ48" s="399"/>
      <c r="BR48" s="399"/>
      <c r="BS48" s="399"/>
      <c r="BT48" s="399"/>
      <c r="BU48" s="399"/>
      <c r="BV48" s="399"/>
      <c r="BW48" s="399"/>
      <c r="BX48" s="399"/>
    </row>
    <row r="49" spans="1:82" s="65" customFormat="1" ht="9.75" customHeight="1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</row>
    <row r="50" spans="1:82" s="65" customFormat="1" ht="9.75" customHeight="1">
      <c r="C50" s="399" t="s">
        <v>287</v>
      </c>
      <c r="D50" s="399"/>
      <c r="E50" s="399"/>
      <c r="F50" s="399"/>
      <c r="G50" s="399"/>
      <c r="H50" s="399"/>
      <c r="I50" s="399"/>
      <c r="J50" s="399"/>
      <c r="K50" s="399"/>
      <c r="L50" s="399"/>
      <c r="M50" s="408"/>
      <c r="N50" s="408"/>
      <c r="O50" s="408"/>
      <c r="P50" s="409" t="s">
        <v>29</v>
      </c>
      <c r="Q50" s="409"/>
      <c r="R50" s="409"/>
      <c r="S50" s="408"/>
      <c r="T50" s="408"/>
      <c r="U50" s="408"/>
      <c r="V50" s="408"/>
      <c r="W50" s="409" t="s">
        <v>30</v>
      </c>
      <c r="X50" s="409"/>
      <c r="Y50" s="409"/>
      <c r="BY50" s="67"/>
      <c r="BZ50" s="67"/>
      <c r="CA50" s="67"/>
      <c r="CB50" s="67"/>
      <c r="CC50" s="67"/>
      <c r="CD50" s="67"/>
    </row>
    <row r="51" spans="1:82" s="65" customFormat="1" ht="9.75" customHeight="1"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408"/>
      <c r="N51" s="408"/>
      <c r="O51" s="408"/>
      <c r="P51" s="409"/>
      <c r="Q51" s="409"/>
      <c r="R51" s="409"/>
      <c r="S51" s="408"/>
      <c r="T51" s="408"/>
      <c r="U51" s="408"/>
      <c r="V51" s="408"/>
      <c r="W51" s="409"/>
      <c r="X51" s="409"/>
      <c r="Y51" s="409"/>
      <c r="BY51" s="67"/>
      <c r="BZ51" s="67"/>
      <c r="CA51" s="67"/>
      <c r="CB51" s="67"/>
      <c r="CC51" s="67"/>
      <c r="CD51" s="67"/>
    </row>
    <row r="52" spans="1:82" s="65" customFormat="1" ht="9.75" customHeight="1"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BY52" s="67"/>
      <c r="BZ52" s="67"/>
      <c r="CA52" s="67"/>
      <c r="CB52" s="67"/>
      <c r="CC52" s="67"/>
      <c r="CD52" s="67"/>
    </row>
    <row r="53" spans="1:82" s="65" customFormat="1" ht="9.75" customHeight="1">
      <c r="D53" s="404" t="s">
        <v>251</v>
      </c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  <c r="V53" s="404"/>
      <c r="W53" s="404"/>
      <c r="X53" s="404"/>
      <c r="Y53" s="404"/>
      <c r="Z53" s="404"/>
      <c r="AA53" s="404"/>
      <c r="AB53" s="404"/>
      <c r="AC53" s="404"/>
      <c r="AD53" s="404"/>
      <c r="AE53" s="404"/>
      <c r="AF53" s="404"/>
      <c r="AG53" s="68"/>
      <c r="AK53" s="406" t="s">
        <v>261</v>
      </c>
      <c r="AL53" s="406"/>
      <c r="AM53" s="406"/>
      <c r="AN53" s="406"/>
      <c r="AO53" s="406"/>
      <c r="AP53" s="406"/>
      <c r="AQ53" s="406"/>
      <c r="AR53" s="406"/>
      <c r="AS53" s="406"/>
      <c r="AT53" s="406"/>
      <c r="AU53" s="406"/>
      <c r="AV53" s="406"/>
      <c r="AW53" s="406"/>
      <c r="AX53" s="406"/>
      <c r="AY53" s="406"/>
      <c r="AZ53" s="406"/>
      <c r="BA53" s="406"/>
      <c r="BB53" s="406"/>
      <c r="BC53" s="406"/>
      <c r="BD53" s="406"/>
      <c r="BE53" s="406"/>
      <c r="BF53" s="406"/>
      <c r="BG53" s="406"/>
      <c r="BH53" s="406"/>
      <c r="BI53" s="406"/>
      <c r="BJ53" s="406"/>
      <c r="BK53" s="406"/>
      <c r="BL53" s="406"/>
      <c r="BM53" s="406"/>
      <c r="BN53" s="406"/>
      <c r="BO53" s="439" t="s">
        <v>84</v>
      </c>
      <c r="BP53" s="439"/>
      <c r="BQ53" s="439"/>
      <c r="BV53" s="71"/>
      <c r="BW53" s="71"/>
      <c r="BX53" s="71"/>
      <c r="BY53" s="54"/>
      <c r="BZ53" s="54"/>
      <c r="CA53" s="67"/>
      <c r="CB53" s="67"/>
      <c r="CC53" s="67"/>
      <c r="CD53" s="67"/>
    </row>
    <row r="54" spans="1:82" s="65" customFormat="1" ht="9.75" customHeight="1"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5"/>
      <c r="AD54" s="405"/>
      <c r="AE54" s="405"/>
      <c r="AF54" s="405"/>
      <c r="AG54" s="68"/>
      <c r="AK54" s="406"/>
      <c r="AL54" s="406"/>
      <c r="AM54" s="406"/>
      <c r="AN54" s="406"/>
      <c r="AO54" s="406"/>
      <c r="AP54" s="406"/>
      <c r="AQ54" s="406"/>
      <c r="AR54" s="438"/>
      <c r="AS54" s="438"/>
      <c r="AT54" s="438"/>
      <c r="AU54" s="438"/>
      <c r="AV54" s="438"/>
      <c r="AW54" s="438"/>
      <c r="AX54" s="438"/>
      <c r="AY54" s="438"/>
      <c r="AZ54" s="438"/>
      <c r="BA54" s="438"/>
      <c r="BB54" s="438"/>
      <c r="BC54" s="438"/>
      <c r="BD54" s="438"/>
      <c r="BE54" s="438"/>
      <c r="BF54" s="438"/>
      <c r="BG54" s="438"/>
      <c r="BH54" s="438"/>
      <c r="BI54" s="438"/>
      <c r="BJ54" s="438"/>
      <c r="BK54" s="438"/>
      <c r="BL54" s="438"/>
      <c r="BM54" s="438"/>
      <c r="BN54" s="438"/>
      <c r="BO54" s="440"/>
      <c r="BP54" s="440"/>
      <c r="BQ54" s="440"/>
      <c r="BV54" s="71"/>
      <c r="BW54" s="71"/>
      <c r="BX54" s="71"/>
      <c r="BY54" s="54"/>
      <c r="BZ54" s="54"/>
      <c r="CA54" s="67"/>
      <c r="CB54" s="67"/>
      <c r="CC54" s="67"/>
      <c r="CD54" s="67"/>
    </row>
    <row r="55" spans="1:82" s="65" customFormat="1" ht="9.75" customHeight="1"/>
    <row r="56" spans="1:82" s="65" customFormat="1" ht="9.75" customHeight="1">
      <c r="M56" s="399" t="s">
        <v>295</v>
      </c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399"/>
      <c r="BJ56" s="399"/>
      <c r="BK56" s="399"/>
      <c r="BL56" s="399"/>
      <c r="BM56" s="399"/>
      <c r="BN56" s="399"/>
      <c r="BO56" s="399"/>
      <c r="BP56" s="399"/>
      <c r="BQ56" s="399"/>
      <c r="BR56" s="399"/>
      <c r="BS56" s="399"/>
      <c r="BT56" s="399"/>
      <c r="BU56" s="399"/>
      <c r="BV56" s="399"/>
      <c r="BW56" s="399"/>
      <c r="BX56" s="399"/>
      <c r="BY56" s="67"/>
      <c r="BZ56" s="67"/>
      <c r="CA56" s="67"/>
      <c r="CB56" s="67"/>
      <c r="CC56" s="67"/>
      <c r="CD56" s="67"/>
    </row>
    <row r="57" spans="1:82" s="65" customFormat="1" ht="9.75" customHeight="1"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  <c r="AR57" s="399"/>
      <c r="AS57" s="399"/>
      <c r="AT57" s="399"/>
      <c r="AU57" s="399"/>
      <c r="AV57" s="399"/>
      <c r="AW57" s="399"/>
      <c r="AX57" s="399"/>
      <c r="AY57" s="399"/>
      <c r="AZ57" s="399"/>
      <c r="BA57" s="399"/>
      <c r="BB57" s="399"/>
      <c r="BC57" s="399"/>
      <c r="BD57" s="399"/>
      <c r="BE57" s="399"/>
      <c r="BF57" s="399"/>
      <c r="BG57" s="399"/>
      <c r="BH57" s="399"/>
      <c r="BI57" s="399"/>
      <c r="BJ57" s="399"/>
      <c r="BK57" s="399"/>
      <c r="BL57" s="399"/>
      <c r="BM57" s="399"/>
      <c r="BN57" s="399"/>
      <c r="BO57" s="399"/>
      <c r="BP57" s="399"/>
      <c r="BQ57" s="399"/>
      <c r="BR57" s="399"/>
      <c r="BS57" s="399"/>
      <c r="BT57" s="399"/>
      <c r="BU57" s="399"/>
      <c r="BV57" s="399"/>
      <c r="BW57" s="399"/>
      <c r="BX57" s="399"/>
      <c r="BY57" s="67"/>
      <c r="BZ57" s="67"/>
      <c r="CA57" s="67"/>
      <c r="CB57" s="67"/>
      <c r="CC57" s="67"/>
      <c r="CD57" s="67"/>
    </row>
    <row r="58" spans="1:82" s="65" customFormat="1" ht="9.75" customHeight="1"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70"/>
    </row>
    <row r="59" spans="1:82" s="65" customFormat="1" ht="9.75" customHeight="1"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70"/>
    </row>
    <row r="78" spans="25:25">
      <c r="Y78" s="1" t="s">
        <v>256</v>
      </c>
    </row>
  </sheetData>
  <mergeCells count="144">
    <mergeCell ref="B45:BX46"/>
    <mergeCell ref="A47:BX48"/>
    <mergeCell ref="M56:BX57"/>
    <mergeCell ref="AQ12:AV13"/>
    <mergeCell ref="AY12:BD13"/>
    <mergeCell ref="A16:F19"/>
    <mergeCell ref="G16:T19"/>
    <mergeCell ref="U16:AJ19"/>
    <mergeCell ref="AK16:BE19"/>
    <mergeCell ref="BF16:BL17"/>
    <mergeCell ref="AK20:BE21"/>
    <mergeCell ref="BF18:BL19"/>
    <mergeCell ref="AF20:AF21"/>
    <mergeCell ref="AG20:AJ21"/>
    <mergeCell ref="BF20:BL21"/>
    <mergeCell ref="BM20:BX21"/>
    <mergeCell ref="G24:T25"/>
    <mergeCell ref="U24:Z25"/>
    <mergeCell ref="AA24:AA25"/>
    <mergeCell ref="AB24:AE25"/>
    <mergeCell ref="BM16:BX17"/>
    <mergeCell ref="U22:Z23"/>
    <mergeCell ref="AA22:AA23"/>
    <mergeCell ref="AB22:AE23"/>
    <mergeCell ref="A1:BX3"/>
    <mergeCell ref="AN6:BL7"/>
    <mergeCell ref="AN9:BL10"/>
    <mergeCell ref="AN12:AP13"/>
    <mergeCell ref="AW12:AX13"/>
    <mergeCell ref="AD9:AM10"/>
    <mergeCell ref="AD12:AM13"/>
    <mergeCell ref="BE12:BF13"/>
    <mergeCell ref="AD6:AM7"/>
    <mergeCell ref="BG12:BL13"/>
    <mergeCell ref="AF22:AF23"/>
    <mergeCell ref="BM18:BX19"/>
    <mergeCell ref="A22:F23"/>
    <mergeCell ref="G22:T23"/>
    <mergeCell ref="AF26:AF27"/>
    <mergeCell ref="AF24:AF25"/>
    <mergeCell ref="A20:F21"/>
    <mergeCell ref="G20:T21"/>
    <mergeCell ref="U20:Z21"/>
    <mergeCell ref="AA20:AA21"/>
    <mergeCell ref="AB20:AE21"/>
    <mergeCell ref="A24:F25"/>
    <mergeCell ref="BF24:BL25"/>
    <mergeCell ref="BM24:BX25"/>
    <mergeCell ref="AG22:AJ23"/>
    <mergeCell ref="AK22:BE23"/>
    <mergeCell ref="BF22:BL23"/>
    <mergeCell ref="BM22:BX23"/>
    <mergeCell ref="AG24:AJ25"/>
    <mergeCell ref="AK24:BE25"/>
    <mergeCell ref="A28:F29"/>
    <mergeCell ref="G28:T29"/>
    <mergeCell ref="U28:Z29"/>
    <mergeCell ref="AA28:AA29"/>
    <mergeCell ref="AB28:AE29"/>
    <mergeCell ref="A26:F27"/>
    <mergeCell ref="G26:T27"/>
    <mergeCell ref="U26:Z27"/>
    <mergeCell ref="AA26:AA27"/>
    <mergeCell ref="AB26:AE27"/>
    <mergeCell ref="AG28:AJ29"/>
    <mergeCell ref="AK28:BE29"/>
    <mergeCell ref="BF28:BL29"/>
    <mergeCell ref="BM28:BX29"/>
    <mergeCell ref="AG26:AJ27"/>
    <mergeCell ref="AK26:BE27"/>
    <mergeCell ref="BF26:BL27"/>
    <mergeCell ref="BM26:BX27"/>
    <mergeCell ref="G30:T31"/>
    <mergeCell ref="U30:Z31"/>
    <mergeCell ref="AA30:AA31"/>
    <mergeCell ref="AB30:AE31"/>
    <mergeCell ref="AF30:AF31"/>
    <mergeCell ref="AF28:AF29"/>
    <mergeCell ref="AG30:AJ31"/>
    <mergeCell ref="AK30:BE31"/>
    <mergeCell ref="BF30:BL31"/>
    <mergeCell ref="BM30:BX31"/>
    <mergeCell ref="BM34:BX35"/>
    <mergeCell ref="A32:F33"/>
    <mergeCell ref="G32:T33"/>
    <mergeCell ref="U32:Z33"/>
    <mergeCell ref="AA32:AA33"/>
    <mergeCell ref="AB32:AE33"/>
    <mergeCell ref="A30:F31"/>
    <mergeCell ref="AF34:AF35"/>
    <mergeCell ref="AF32:AF33"/>
    <mergeCell ref="AG32:AJ33"/>
    <mergeCell ref="AF36:AF37"/>
    <mergeCell ref="AG38:AJ39"/>
    <mergeCell ref="AK38:BE39"/>
    <mergeCell ref="BF38:BL39"/>
    <mergeCell ref="AK32:BE33"/>
    <mergeCell ref="BF32:BL33"/>
    <mergeCell ref="BM32:BX33"/>
    <mergeCell ref="A36:F37"/>
    <mergeCell ref="G36:T37"/>
    <mergeCell ref="U36:Z37"/>
    <mergeCell ref="AA36:AA37"/>
    <mergeCell ref="AB36:AE37"/>
    <mergeCell ref="A34:F35"/>
    <mergeCell ref="G34:T35"/>
    <mergeCell ref="U34:Z35"/>
    <mergeCell ref="AA34:AA35"/>
    <mergeCell ref="AB34:AE35"/>
    <mergeCell ref="AG36:AJ37"/>
    <mergeCell ref="AK36:BE37"/>
    <mergeCell ref="BF36:BL37"/>
    <mergeCell ref="BM36:BX37"/>
    <mergeCell ref="AG34:AJ35"/>
    <mergeCell ref="AK34:BE35"/>
    <mergeCell ref="BF34:BL35"/>
    <mergeCell ref="BM38:BX39"/>
    <mergeCell ref="A40:F41"/>
    <mergeCell ref="G40:T41"/>
    <mergeCell ref="U40:Z41"/>
    <mergeCell ref="AA40:AA41"/>
    <mergeCell ref="AB40:AE41"/>
    <mergeCell ref="A38:F39"/>
    <mergeCell ref="A42:BX42"/>
    <mergeCell ref="A43:BL43"/>
    <mergeCell ref="AF40:AF41"/>
    <mergeCell ref="AG40:AJ41"/>
    <mergeCell ref="AK40:BE41"/>
    <mergeCell ref="BF40:BL41"/>
    <mergeCell ref="BM40:BX41"/>
    <mergeCell ref="G38:T39"/>
    <mergeCell ref="U38:Z39"/>
    <mergeCell ref="AA38:AA39"/>
    <mergeCell ref="AB38:AE39"/>
    <mergeCell ref="AF38:AF39"/>
    <mergeCell ref="C50:L51"/>
    <mergeCell ref="M50:O51"/>
    <mergeCell ref="P50:R51"/>
    <mergeCell ref="S50:V51"/>
    <mergeCell ref="AK53:AQ54"/>
    <mergeCell ref="AR53:BN54"/>
    <mergeCell ref="D53:AF54"/>
    <mergeCell ref="BO53:BQ54"/>
    <mergeCell ref="W50:Y51"/>
  </mergeCells>
  <phoneticPr fontId="3"/>
  <pageMargins left="0.7" right="0.24" top="0.66" bottom="0.25" header="0.3" footer="0.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F158"/>
  <sheetViews>
    <sheetView view="pageBreakPreview" zoomScaleNormal="100" zoomScaleSheetLayoutView="100" workbookViewId="0">
      <selection sqref="A1:CF1"/>
    </sheetView>
  </sheetViews>
  <sheetFormatPr defaultColWidth="1.33203125" defaultRowHeight="9.75" customHeight="1"/>
  <cols>
    <col min="1" max="4" width="1.44140625" style="1" customWidth="1"/>
    <col min="5" max="20" width="1.33203125" style="1" customWidth="1"/>
    <col min="21" max="26" width="1.21875" style="1" customWidth="1"/>
    <col min="27" max="27" width="1.33203125" style="1" customWidth="1"/>
    <col min="28" max="33" width="1.21875" style="1" customWidth="1"/>
    <col min="34" max="41" width="1.33203125" style="1" customWidth="1"/>
    <col min="42" max="47" width="1.21875" style="1" customWidth="1"/>
    <col min="48" max="48" width="1.6640625" style="1" customWidth="1"/>
    <col min="49" max="56" width="1.33203125" style="1" customWidth="1"/>
    <col min="57" max="62" width="1.21875" style="1" customWidth="1"/>
    <col min="63" max="63" width="1.33203125" style="1" customWidth="1"/>
    <col min="64" max="69" width="1.21875" style="1" customWidth="1"/>
    <col min="70" max="70" width="1.33203125" style="1" customWidth="1"/>
    <col min="71" max="76" width="1.21875" style="9" customWidth="1"/>
    <col min="77" max="77" width="1.6640625" style="9" customWidth="1"/>
    <col min="78" max="16384" width="1.33203125" style="1"/>
  </cols>
  <sheetData>
    <row r="1" spans="1:84" ht="22.5" customHeight="1">
      <c r="A1" s="300" t="s">
        <v>544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</row>
    <row r="2" spans="1:84" ht="9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3"/>
      <c r="BQ2" s="3"/>
      <c r="BR2" s="3"/>
      <c r="BS2" s="3"/>
      <c r="BT2" s="3"/>
      <c r="BU2" s="3"/>
      <c r="BV2" s="3"/>
      <c r="BW2" s="3"/>
      <c r="BX2" s="1"/>
      <c r="BY2" s="1"/>
    </row>
    <row r="3" spans="1:84" ht="9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T3" s="219" t="s">
        <v>94</v>
      </c>
      <c r="AU3" s="219"/>
      <c r="AV3" s="219"/>
      <c r="AW3" s="219"/>
      <c r="AX3" s="219"/>
      <c r="AY3" s="219"/>
      <c r="AZ3" s="219"/>
      <c r="BA3" s="219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  <c r="BS3" s="301"/>
      <c r="BT3" s="301"/>
      <c r="BU3" s="301"/>
      <c r="BV3" s="301"/>
      <c r="BW3" s="301"/>
      <c r="BX3" s="301"/>
      <c r="BY3" s="301"/>
    </row>
    <row r="4" spans="1:84" ht="9.75" customHeight="1">
      <c r="A4" s="2"/>
      <c r="B4" s="2"/>
      <c r="C4" s="2"/>
      <c r="AP4" s="2"/>
      <c r="AQ4" s="2"/>
      <c r="AR4" s="2"/>
      <c r="AT4" s="219"/>
      <c r="AU4" s="219"/>
      <c r="AV4" s="219"/>
      <c r="AW4" s="219"/>
      <c r="AX4" s="219"/>
      <c r="AY4" s="219"/>
      <c r="AZ4" s="219"/>
      <c r="BA4" s="219"/>
      <c r="BB4" s="302"/>
      <c r="BC4" s="302"/>
      <c r="BD4" s="302"/>
      <c r="BE4" s="302"/>
      <c r="BF4" s="302"/>
      <c r="BG4" s="302"/>
      <c r="BH4" s="302"/>
      <c r="BI4" s="302"/>
      <c r="BJ4" s="302"/>
      <c r="BK4" s="302"/>
      <c r="BL4" s="302"/>
      <c r="BM4" s="302"/>
      <c r="BN4" s="302"/>
      <c r="BO4" s="302"/>
      <c r="BP4" s="302"/>
      <c r="BQ4" s="302"/>
      <c r="BR4" s="302"/>
      <c r="BS4" s="302"/>
      <c r="BT4" s="302"/>
      <c r="BU4" s="302"/>
      <c r="BV4" s="302"/>
      <c r="BW4" s="302"/>
      <c r="BX4" s="302"/>
      <c r="BY4" s="302"/>
    </row>
    <row r="5" spans="1:84" ht="9.75" customHeight="1">
      <c r="A5" s="2"/>
      <c r="B5" s="2"/>
      <c r="C5" s="2"/>
      <c r="AP5" s="2"/>
      <c r="AQ5" s="2"/>
      <c r="AR5" s="2"/>
      <c r="AS5" s="4"/>
      <c r="AT5" s="4"/>
      <c r="AU5" s="4"/>
      <c r="AV5" s="4"/>
      <c r="AW5" s="4"/>
      <c r="AX5" s="4"/>
      <c r="AY5" s="4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6"/>
      <c r="BQ5" s="6"/>
      <c r="BR5" s="6"/>
      <c r="BS5" s="6"/>
      <c r="BT5" s="6"/>
      <c r="BU5" s="6"/>
      <c r="BV5" s="6"/>
      <c r="BW5" s="6"/>
      <c r="BX5" s="1"/>
      <c r="BY5" s="1"/>
    </row>
    <row r="6" spans="1:84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T6" s="219" t="s">
        <v>25</v>
      </c>
      <c r="AU6" s="219"/>
      <c r="AV6" s="219"/>
      <c r="AW6" s="219"/>
      <c r="AX6" s="219"/>
      <c r="AY6" s="219"/>
      <c r="AZ6" s="219"/>
      <c r="BA6" s="219"/>
      <c r="BB6" s="301"/>
      <c r="BC6" s="301"/>
      <c r="BD6" s="301"/>
      <c r="BE6" s="301"/>
      <c r="BF6" s="301"/>
      <c r="BG6" s="301"/>
      <c r="BH6" s="301"/>
      <c r="BI6" s="301"/>
      <c r="BJ6" s="301"/>
      <c r="BK6" s="301"/>
      <c r="BL6" s="301"/>
      <c r="BM6" s="301"/>
      <c r="BN6" s="301"/>
      <c r="BO6" s="301"/>
      <c r="BP6" s="301"/>
      <c r="BQ6" s="301"/>
      <c r="BR6" s="301"/>
      <c r="BS6" s="301"/>
      <c r="BT6" s="301"/>
      <c r="BU6" s="301"/>
      <c r="BV6" s="301"/>
      <c r="BW6" s="301"/>
      <c r="BX6" s="301"/>
      <c r="BY6" s="301"/>
    </row>
    <row r="7" spans="1:84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T7" s="219"/>
      <c r="AU7" s="219"/>
      <c r="AV7" s="219"/>
      <c r="AW7" s="219"/>
      <c r="AX7" s="219"/>
      <c r="AY7" s="219"/>
      <c r="AZ7" s="219"/>
      <c r="BA7" s="219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</row>
    <row r="8" spans="1:84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4"/>
      <c r="AT8" s="4"/>
      <c r="AU8" s="4"/>
      <c r="AV8" s="4"/>
      <c r="AW8" s="4"/>
      <c r="AX8" s="4"/>
      <c r="AY8" s="4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6"/>
      <c r="BQ8" s="6"/>
      <c r="BR8" s="6"/>
      <c r="BS8" s="6"/>
      <c r="BT8" s="6"/>
      <c r="BU8" s="6"/>
      <c r="BV8" s="6"/>
      <c r="BW8" s="6"/>
      <c r="BX8" s="1"/>
      <c r="BY8" s="1"/>
    </row>
    <row r="9" spans="1:84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T9" s="219" t="s">
        <v>26</v>
      </c>
      <c r="AU9" s="219"/>
      <c r="AV9" s="219"/>
      <c r="AW9" s="219"/>
      <c r="AX9" s="219"/>
      <c r="AY9" s="219"/>
      <c r="AZ9" s="219"/>
      <c r="BA9" s="219"/>
      <c r="BB9" s="219" t="s">
        <v>27</v>
      </c>
      <c r="BC9" s="219"/>
      <c r="BD9" s="219"/>
      <c r="BE9" s="303"/>
      <c r="BF9" s="303"/>
      <c r="BG9" s="303"/>
      <c r="BH9" s="303"/>
      <c r="BI9" s="303"/>
      <c r="BJ9" s="305" t="s">
        <v>28</v>
      </c>
      <c r="BK9" s="305"/>
      <c r="BL9" s="303"/>
      <c r="BM9" s="303"/>
      <c r="BN9" s="303"/>
      <c r="BO9" s="303"/>
      <c r="BP9" s="303"/>
      <c r="BQ9" s="305" t="s">
        <v>28</v>
      </c>
      <c r="BR9" s="305"/>
      <c r="BS9" s="303"/>
      <c r="BT9" s="303"/>
      <c r="BU9" s="303"/>
      <c r="BV9" s="303"/>
      <c r="BW9" s="303"/>
      <c r="BX9" s="303"/>
      <c r="BY9" s="303"/>
    </row>
    <row r="10" spans="1:84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T10" s="219"/>
      <c r="AU10" s="219"/>
      <c r="AV10" s="219"/>
      <c r="AW10" s="219"/>
      <c r="AX10" s="219"/>
      <c r="AY10" s="219"/>
      <c r="AZ10" s="219"/>
      <c r="BA10" s="219"/>
      <c r="BB10" s="220"/>
      <c r="BC10" s="220"/>
      <c r="BD10" s="220"/>
      <c r="BE10" s="304"/>
      <c r="BF10" s="304"/>
      <c r="BG10" s="304"/>
      <c r="BH10" s="304"/>
      <c r="BI10" s="304"/>
      <c r="BJ10" s="306"/>
      <c r="BK10" s="306"/>
      <c r="BL10" s="304"/>
      <c r="BM10" s="304"/>
      <c r="BN10" s="304"/>
      <c r="BO10" s="304"/>
      <c r="BP10" s="304"/>
      <c r="BQ10" s="306"/>
      <c r="BR10" s="306"/>
      <c r="BS10" s="304"/>
      <c r="BT10" s="304"/>
      <c r="BU10" s="304"/>
      <c r="BV10" s="304"/>
      <c r="BW10" s="304"/>
      <c r="BX10" s="304"/>
      <c r="BY10" s="304"/>
    </row>
    <row r="11" spans="1:84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3"/>
      <c r="BS11" s="86"/>
      <c r="BT11" s="86"/>
      <c r="BU11" s="86"/>
      <c r="BV11" s="86"/>
      <c r="BW11" s="86"/>
      <c r="BX11" s="86"/>
      <c r="BY11" s="86"/>
    </row>
    <row r="12" spans="1:84" ht="12" customHeight="1">
      <c r="A12" s="307" t="s">
        <v>306</v>
      </c>
      <c r="B12" s="307"/>
      <c r="C12" s="307"/>
      <c r="D12" s="307"/>
      <c r="E12" s="307" t="s">
        <v>307</v>
      </c>
      <c r="F12" s="307"/>
      <c r="G12" s="307"/>
      <c r="H12" s="307"/>
      <c r="I12" s="307"/>
      <c r="J12" s="307"/>
      <c r="K12" s="307"/>
      <c r="L12" s="307"/>
      <c r="M12" s="310" t="s">
        <v>308</v>
      </c>
      <c r="N12" s="310"/>
      <c r="O12" s="310"/>
      <c r="P12" s="310"/>
      <c r="Q12" s="310"/>
      <c r="R12" s="310"/>
      <c r="S12" s="310"/>
      <c r="T12" s="310"/>
      <c r="U12" s="307" t="s">
        <v>309</v>
      </c>
      <c r="V12" s="307"/>
      <c r="W12" s="307"/>
      <c r="X12" s="307"/>
      <c r="Y12" s="307"/>
      <c r="Z12" s="307"/>
      <c r="AA12" s="307"/>
      <c r="AB12" s="307" t="s">
        <v>310</v>
      </c>
      <c r="AC12" s="307"/>
      <c r="AD12" s="307"/>
      <c r="AE12" s="307"/>
      <c r="AF12" s="307"/>
      <c r="AG12" s="307"/>
      <c r="AH12" s="307"/>
      <c r="AI12" s="308" t="s">
        <v>311</v>
      </c>
      <c r="AJ12" s="308"/>
      <c r="AK12" s="308"/>
      <c r="AL12" s="308"/>
      <c r="AM12" s="308"/>
      <c r="AN12" s="308"/>
      <c r="AO12" s="308"/>
      <c r="AP12" s="309" t="s">
        <v>216</v>
      </c>
      <c r="AQ12" s="309"/>
      <c r="AR12" s="309"/>
      <c r="AS12" s="309"/>
      <c r="AT12" s="309"/>
      <c r="AU12" s="309"/>
      <c r="AV12" s="309"/>
      <c r="AW12" s="310" t="s">
        <v>308</v>
      </c>
      <c r="AX12" s="310"/>
      <c r="AY12" s="310"/>
      <c r="AZ12" s="310"/>
      <c r="BA12" s="310"/>
      <c r="BB12" s="310"/>
      <c r="BC12" s="310"/>
      <c r="BD12" s="310"/>
      <c r="BE12" s="307" t="s">
        <v>309</v>
      </c>
      <c r="BF12" s="307"/>
      <c r="BG12" s="307"/>
      <c r="BH12" s="307"/>
      <c r="BI12" s="307"/>
      <c r="BJ12" s="307"/>
      <c r="BK12" s="307"/>
      <c r="BL12" s="307" t="s">
        <v>310</v>
      </c>
      <c r="BM12" s="307"/>
      <c r="BN12" s="307"/>
      <c r="BO12" s="307"/>
      <c r="BP12" s="307"/>
      <c r="BQ12" s="307"/>
      <c r="BR12" s="307"/>
      <c r="BS12" s="308" t="s">
        <v>311</v>
      </c>
      <c r="BT12" s="308"/>
      <c r="BU12" s="308"/>
      <c r="BV12" s="308"/>
      <c r="BW12" s="308"/>
      <c r="BX12" s="308"/>
      <c r="BY12" s="308"/>
      <c r="BZ12" s="309" t="s">
        <v>216</v>
      </c>
      <c r="CA12" s="309"/>
      <c r="CB12" s="309"/>
      <c r="CC12" s="309"/>
      <c r="CD12" s="309"/>
      <c r="CE12" s="309"/>
      <c r="CF12" s="309"/>
    </row>
    <row r="13" spans="1:84" s="7" customFormat="1" ht="12" customHeight="1">
      <c r="A13" s="307"/>
      <c r="B13" s="307"/>
      <c r="C13" s="307"/>
      <c r="D13" s="307"/>
      <c r="E13" s="307"/>
      <c r="F13" s="307"/>
      <c r="G13" s="307"/>
      <c r="H13" s="307"/>
      <c r="I13" s="307"/>
      <c r="J13" s="307"/>
      <c r="K13" s="307"/>
      <c r="L13" s="307"/>
      <c r="M13" s="310"/>
      <c r="N13" s="310"/>
      <c r="O13" s="310"/>
      <c r="P13" s="310"/>
      <c r="Q13" s="310"/>
      <c r="R13" s="310"/>
      <c r="S13" s="310"/>
      <c r="T13" s="310"/>
      <c r="U13" s="307"/>
      <c r="V13" s="307"/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8"/>
      <c r="AJ13" s="308"/>
      <c r="AK13" s="308"/>
      <c r="AL13" s="308"/>
      <c r="AM13" s="308"/>
      <c r="AN13" s="308"/>
      <c r="AO13" s="308"/>
      <c r="AP13" s="309" t="s">
        <v>218</v>
      </c>
      <c r="AQ13" s="309"/>
      <c r="AR13" s="309"/>
      <c r="AS13" s="309"/>
      <c r="AT13" s="309"/>
      <c r="AU13" s="309"/>
      <c r="AV13" s="309"/>
      <c r="AW13" s="310"/>
      <c r="AX13" s="310"/>
      <c r="AY13" s="310"/>
      <c r="AZ13" s="310"/>
      <c r="BA13" s="310"/>
      <c r="BB13" s="310"/>
      <c r="BC13" s="310"/>
      <c r="BD13" s="310"/>
      <c r="BE13" s="307"/>
      <c r="BF13" s="307"/>
      <c r="BG13" s="307"/>
      <c r="BH13" s="307"/>
      <c r="BI13" s="307"/>
      <c r="BJ13" s="307"/>
      <c r="BK13" s="307"/>
      <c r="BL13" s="307"/>
      <c r="BM13" s="307"/>
      <c r="BN13" s="307"/>
      <c r="BO13" s="307"/>
      <c r="BP13" s="307"/>
      <c r="BQ13" s="307"/>
      <c r="BR13" s="307"/>
      <c r="BS13" s="308"/>
      <c r="BT13" s="308"/>
      <c r="BU13" s="308"/>
      <c r="BV13" s="308"/>
      <c r="BW13" s="308"/>
      <c r="BX13" s="308"/>
      <c r="BY13" s="308"/>
      <c r="BZ13" s="309" t="s">
        <v>218</v>
      </c>
      <c r="CA13" s="309"/>
      <c r="CB13" s="309"/>
      <c r="CC13" s="309"/>
      <c r="CD13" s="309"/>
      <c r="CE13" s="309"/>
      <c r="CF13" s="309"/>
    </row>
    <row r="14" spans="1:84" s="7" customFormat="1" ht="24" customHeight="1">
      <c r="A14" s="354" t="s">
        <v>312</v>
      </c>
      <c r="B14" s="355"/>
      <c r="C14" s="335" t="s">
        <v>313</v>
      </c>
      <c r="D14" s="336"/>
      <c r="E14" s="326" t="s">
        <v>314</v>
      </c>
      <c r="F14" s="220"/>
      <c r="G14" s="220"/>
      <c r="H14" s="220"/>
      <c r="I14" s="220"/>
      <c r="J14" s="220"/>
      <c r="K14" s="220"/>
      <c r="L14" s="327"/>
      <c r="M14" s="325"/>
      <c r="N14" s="319"/>
      <c r="O14" s="319"/>
      <c r="P14" s="319"/>
      <c r="Q14" s="319"/>
      <c r="R14" s="319"/>
      <c r="S14" s="319"/>
      <c r="T14" s="320"/>
      <c r="U14" s="323"/>
      <c r="V14" s="323"/>
      <c r="W14" s="323"/>
      <c r="X14" s="323"/>
      <c r="Y14" s="323"/>
      <c r="Z14" s="323"/>
      <c r="AA14" s="323"/>
      <c r="AB14" s="323"/>
      <c r="AC14" s="323"/>
      <c r="AD14" s="323"/>
      <c r="AE14" s="323"/>
      <c r="AF14" s="323"/>
      <c r="AG14" s="323"/>
      <c r="AH14" s="323"/>
      <c r="AI14" s="324"/>
      <c r="AJ14" s="323"/>
      <c r="AK14" s="323"/>
      <c r="AL14" s="323"/>
      <c r="AM14" s="323"/>
      <c r="AN14" s="323"/>
      <c r="AO14" s="323"/>
      <c r="AP14" s="311" t="s">
        <v>217</v>
      </c>
      <c r="AQ14" s="312"/>
      <c r="AR14" s="312"/>
      <c r="AS14" s="312"/>
      <c r="AT14" s="312"/>
      <c r="AU14" s="312"/>
      <c r="AV14" s="312"/>
      <c r="AW14" s="325"/>
      <c r="AX14" s="319"/>
      <c r="AY14" s="319"/>
      <c r="AZ14" s="319"/>
      <c r="BA14" s="319"/>
      <c r="BB14" s="319"/>
      <c r="BC14" s="319"/>
      <c r="BD14" s="320"/>
      <c r="BE14" s="321"/>
      <c r="BF14" s="194"/>
      <c r="BG14" s="194"/>
      <c r="BH14" s="194"/>
      <c r="BI14" s="194"/>
      <c r="BJ14" s="194"/>
      <c r="BK14" s="322"/>
      <c r="BL14" s="321"/>
      <c r="BM14" s="194"/>
      <c r="BN14" s="194"/>
      <c r="BO14" s="194"/>
      <c r="BP14" s="194"/>
      <c r="BQ14" s="194"/>
      <c r="BR14" s="194"/>
      <c r="BS14" s="321"/>
      <c r="BT14" s="194"/>
      <c r="BU14" s="194"/>
      <c r="BV14" s="194"/>
      <c r="BW14" s="194"/>
      <c r="BX14" s="194"/>
      <c r="BY14" s="322"/>
      <c r="BZ14" s="311" t="s">
        <v>217</v>
      </c>
      <c r="CA14" s="312"/>
      <c r="CB14" s="312"/>
      <c r="CC14" s="312"/>
      <c r="CD14" s="312"/>
      <c r="CE14" s="312"/>
      <c r="CF14" s="312"/>
    </row>
    <row r="15" spans="1:84" s="7" customFormat="1" ht="24" customHeight="1">
      <c r="A15" s="356"/>
      <c r="B15" s="355"/>
      <c r="C15" s="337"/>
      <c r="D15" s="336"/>
      <c r="E15" s="286" t="s">
        <v>315</v>
      </c>
      <c r="F15" s="287"/>
      <c r="G15" s="287"/>
      <c r="H15" s="287"/>
      <c r="I15" s="287"/>
      <c r="J15" s="287"/>
      <c r="K15" s="287"/>
      <c r="L15" s="313"/>
      <c r="M15" s="314"/>
      <c r="N15" s="315"/>
      <c r="O15" s="315"/>
      <c r="P15" s="315"/>
      <c r="Q15" s="315"/>
      <c r="R15" s="315"/>
      <c r="S15" s="315"/>
      <c r="T15" s="316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  <c r="AF15" s="317"/>
      <c r="AG15" s="317"/>
      <c r="AH15" s="317"/>
      <c r="AI15" s="318"/>
      <c r="AJ15" s="317"/>
      <c r="AK15" s="317"/>
      <c r="AL15" s="317"/>
      <c r="AM15" s="317"/>
      <c r="AN15" s="317"/>
      <c r="AO15" s="317"/>
      <c r="AP15" s="311" t="s">
        <v>217</v>
      </c>
      <c r="AQ15" s="312"/>
      <c r="AR15" s="312"/>
      <c r="AS15" s="312"/>
      <c r="AT15" s="312"/>
      <c r="AU15" s="312"/>
      <c r="AV15" s="312"/>
      <c r="AW15" s="314"/>
      <c r="AX15" s="315"/>
      <c r="AY15" s="315"/>
      <c r="AZ15" s="315"/>
      <c r="BA15" s="315"/>
      <c r="BB15" s="315"/>
      <c r="BC15" s="315"/>
      <c r="BD15" s="316"/>
      <c r="BE15" s="328"/>
      <c r="BF15" s="329"/>
      <c r="BG15" s="329"/>
      <c r="BH15" s="329"/>
      <c r="BI15" s="329"/>
      <c r="BJ15" s="329"/>
      <c r="BK15" s="330"/>
      <c r="BL15" s="328"/>
      <c r="BM15" s="329"/>
      <c r="BN15" s="329"/>
      <c r="BO15" s="329"/>
      <c r="BP15" s="329"/>
      <c r="BQ15" s="329"/>
      <c r="BR15" s="329"/>
      <c r="BS15" s="328"/>
      <c r="BT15" s="329"/>
      <c r="BU15" s="329"/>
      <c r="BV15" s="329"/>
      <c r="BW15" s="329"/>
      <c r="BX15" s="329"/>
      <c r="BY15" s="330"/>
      <c r="BZ15" s="311" t="s">
        <v>217</v>
      </c>
      <c r="CA15" s="312"/>
      <c r="CB15" s="312"/>
      <c r="CC15" s="312"/>
      <c r="CD15" s="312"/>
      <c r="CE15" s="312"/>
      <c r="CF15" s="312"/>
    </row>
    <row r="16" spans="1:84" s="7" customFormat="1" ht="24" customHeight="1">
      <c r="A16" s="356"/>
      <c r="B16" s="355"/>
      <c r="C16" s="337"/>
      <c r="D16" s="336"/>
      <c r="E16" s="286" t="s">
        <v>316</v>
      </c>
      <c r="F16" s="287"/>
      <c r="G16" s="287"/>
      <c r="H16" s="287"/>
      <c r="I16" s="287"/>
      <c r="J16" s="287"/>
      <c r="K16" s="287"/>
      <c r="L16" s="313"/>
      <c r="M16" s="314"/>
      <c r="N16" s="315"/>
      <c r="O16" s="315"/>
      <c r="P16" s="315"/>
      <c r="Q16" s="315"/>
      <c r="R16" s="315"/>
      <c r="S16" s="315"/>
      <c r="T16" s="316"/>
      <c r="U16" s="317"/>
      <c r="V16" s="317"/>
      <c r="W16" s="317"/>
      <c r="X16" s="317"/>
      <c r="Y16" s="317"/>
      <c r="Z16" s="317"/>
      <c r="AA16" s="317"/>
      <c r="AB16" s="317"/>
      <c r="AC16" s="317"/>
      <c r="AD16" s="317"/>
      <c r="AE16" s="317"/>
      <c r="AF16" s="317"/>
      <c r="AG16" s="317"/>
      <c r="AH16" s="317"/>
      <c r="AI16" s="318"/>
      <c r="AJ16" s="317"/>
      <c r="AK16" s="317"/>
      <c r="AL16" s="317"/>
      <c r="AM16" s="317"/>
      <c r="AN16" s="317"/>
      <c r="AO16" s="317"/>
      <c r="AP16" s="311" t="s">
        <v>217</v>
      </c>
      <c r="AQ16" s="312"/>
      <c r="AR16" s="312"/>
      <c r="AS16" s="312"/>
      <c r="AT16" s="312"/>
      <c r="AU16" s="312"/>
      <c r="AV16" s="312"/>
      <c r="AW16" s="314"/>
      <c r="AX16" s="315"/>
      <c r="AY16" s="315"/>
      <c r="AZ16" s="315"/>
      <c r="BA16" s="315"/>
      <c r="BB16" s="315"/>
      <c r="BC16" s="315"/>
      <c r="BD16" s="316"/>
      <c r="BE16" s="328"/>
      <c r="BF16" s="329"/>
      <c r="BG16" s="329"/>
      <c r="BH16" s="329"/>
      <c r="BI16" s="329"/>
      <c r="BJ16" s="329"/>
      <c r="BK16" s="330"/>
      <c r="BL16" s="328"/>
      <c r="BM16" s="329"/>
      <c r="BN16" s="329"/>
      <c r="BO16" s="329"/>
      <c r="BP16" s="329"/>
      <c r="BQ16" s="329"/>
      <c r="BR16" s="329"/>
      <c r="BS16" s="328"/>
      <c r="BT16" s="329"/>
      <c r="BU16" s="329"/>
      <c r="BV16" s="329"/>
      <c r="BW16" s="329"/>
      <c r="BX16" s="329"/>
      <c r="BY16" s="330"/>
      <c r="BZ16" s="311" t="s">
        <v>217</v>
      </c>
      <c r="CA16" s="312"/>
      <c r="CB16" s="312"/>
      <c r="CC16" s="312"/>
      <c r="CD16" s="312"/>
      <c r="CE16" s="312"/>
      <c r="CF16" s="312"/>
    </row>
    <row r="17" spans="1:84" s="7" customFormat="1" ht="24" customHeight="1">
      <c r="A17" s="356"/>
      <c r="B17" s="355"/>
      <c r="C17" s="337"/>
      <c r="D17" s="336"/>
      <c r="E17" s="286" t="s">
        <v>317</v>
      </c>
      <c r="F17" s="287"/>
      <c r="G17" s="287"/>
      <c r="H17" s="287"/>
      <c r="I17" s="287"/>
      <c r="J17" s="287"/>
      <c r="K17" s="287"/>
      <c r="L17" s="313"/>
      <c r="M17" s="314"/>
      <c r="N17" s="315"/>
      <c r="O17" s="315"/>
      <c r="P17" s="315"/>
      <c r="Q17" s="315"/>
      <c r="R17" s="315"/>
      <c r="S17" s="315"/>
      <c r="T17" s="316"/>
      <c r="U17" s="317"/>
      <c r="V17" s="317"/>
      <c r="W17" s="317"/>
      <c r="X17" s="317"/>
      <c r="Y17" s="317"/>
      <c r="Z17" s="317"/>
      <c r="AA17" s="317"/>
      <c r="AB17" s="317"/>
      <c r="AC17" s="317"/>
      <c r="AD17" s="317"/>
      <c r="AE17" s="317"/>
      <c r="AF17" s="317"/>
      <c r="AG17" s="317"/>
      <c r="AH17" s="317"/>
      <c r="AI17" s="318"/>
      <c r="AJ17" s="317"/>
      <c r="AK17" s="317"/>
      <c r="AL17" s="317"/>
      <c r="AM17" s="317"/>
      <c r="AN17" s="317"/>
      <c r="AO17" s="317"/>
      <c r="AP17" s="311" t="s">
        <v>217</v>
      </c>
      <c r="AQ17" s="312"/>
      <c r="AR17" s="312"/>
      <c r="AS17" s="312"/>
      <c r="AT17" s="312"/>
      <c r="AU17" s="312"/>
      <c r="AV17" s="312"/>
      <c r="AW17" s="314"/>
      <c r="AX17" s="315"/>
      <c r="AY17" s="315"/>
      <c r="AZ17" s="315"/>
      <c r="BA17" s="315"/>
      <c r="BB17" s="315"/>
      <c r="BC17" s="315"/>
      <c r="BD17" s="316"/>
      <c r="BE17" s="328"/>
      <c r="BF17" s="329"/>
      <c r="BG17" s="329"/>
      <c r="BH17" s="329"/>
      <c r="BI17" s="329"/>
      <c r="BJ17" s="329"/>
      <c r="BK17" s="330"/>
      <c r="BL17" s="328"/>
      <c r="BM17" s="329"/>
      <c r="BN17" s="329"/>
      <c r="BO17" s="329"/>
      <c r="BP17" s="329"/>
      <c r="BQ17" s="329"/>
      <c r="BR17" s="329"/>
      <c r="BS17" s="328"/>
      <c r="BT17" s="329"/>
      <c r="BU17" s="329"/>
      <c r="BV17" s="329"/>
      <c r="BW17" s="329"/>
      <c r="BX17" s="329"/>
      <c r="BY17" s="330"/>
      <c r="BZ17" s="311" t="s">
        <v>217</v>
      </c>
      <c r="CA17" s="312"/>
      <c r="CB17" s="312"/>
      <c r="CC17" s="312"/>
      <c r="CD17" s="312"/>
      <c r="CE17" s="312"/>
      <c r="CF17" s="312"/>
    </row>
    <row r="18" spans="1:84" s="7" customFormat="1" ht="24" customHeight="1">
      <c r="A18" s="356"/>
      <c r="B18" s="355"/>
      <c r="C18" s="331" t="s">
        <v>318</v>
      </c>
      <c r="D18" s="332"/>
      <c r="E18" s="286" t="s">
        <v>319</v>
      </c>
      <c r="F18" s="287"/>
      <c r="G18" s="287"/>
      <c r="H18" s="287"/>
      <c r="I18" s="287"/>
      <c r="J18" s="287"/>
      <c r="K18" s="287"/>
      <c r="L18" s="313"/>
      <c r="M18" s="314"/>
      <c r="N18" s="315"/>
      <c r="O18" s="315"/>
      <c r="P18" s="315"/>
      <c r="Q18" s="315"/>
      <c r="R18" s="315"/>
      <c r="S18" s="315"/>
      <c r="T18" s="316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8"/>
      <c r="AJ18" s="317"/>
      <c r="AK18" s="317"/>
      <c r="AL18" s="317"/>
      <c r="AM18" s="317"/>
      <c r="AN18" s="317"/>
      <c r="AO18" s="317"/>
      <c r="AP18" s="311" t="s">
        <v>217</v>
      </c>
      <c r="AQ18" s="312"/>
      <c r="AR18" s="312"/>
      <c r="AS18" s="312"/>
      <c r="AT18" s="312"/>
      <c r="AU18" s="312"/>
      <c r="AV18" s="312"/>
      <c r="AW18" s="314"/>
      <c r="AX18" s="315"/>
      <c r="AY18" s="315"/>
      <c r="AZ18" s="315"/>
      <c r="BA18" s="315"/>
      <c r="BB18" s="315"/>
      <c r="BC18" s="315"/>
      <c r="BD18" s="316"/>
      <c r="BE18" s="328"/>
      <c r="BF18" s="329"/>
      <c r="BG18" s="329"/>
      <c r="BH18" s="329"/>
      <c r="BI18" s="329"/>
      <c r="BJ18" s="329"/>
      <c r="BK18" s="330"/>
      <c r="BL18" s="328"/>
      <c r="BM18" s="329"/>
      <c r="BN18" s="329"/>
      <c r="BO18" s="329"/>
      <c r="BP18" s="329"/>
      <c r="BQ18" s="329"/>
      <c r="BR18" s="329"/>
      <c r="BS18" s="328"/>
      <c r="BT18" s="329"/>
      <c r="BU18" s="329"/>
      <c r="BV18" s="329"/>
      <c r="BW18" s="329"/>
      <c r="BX18" s="329"/>
      <c r="BY18" s="330"/>
      <c r="BZ18" s="311" t="s">
        <v>217</v>
      </c>
      <c r="CA18" s="312"/>
      <c r="CB18" s="312"/>
      <c r="CC18" s="312"/>
      <c r="CD18" s="312"/>
      <c r="CE18" s="312"/>
      <c r="CF18" s="312"/>
    </row>
    <row r="19" spans="1:84" s="7" customFormat="1" ht="24" customHeight="1">
      <c r="A19" s="356"/>
      <c r="B19" s="355"/>
      <c r="C19" s="333"/>
      <c r="D19" s="334"/>
      <c r="E19" s="286" t="s">
        <v>320</v>
      </c>
      <c r="F19" s="287"/>
      <c r="G19" s="287"/>
      <c r="H19" s="287"/>
      <c r="I19" s="287"/>
      <c r="J19" s="287"/>
      <c r="K19" s="287"/>
      <c r="L19" s="313"/>
      <c r="M19" s="314"/>
      <c r="N19" s="315"/>
      <c r="O19" s="315"/>
      <c r="P19" s="315"/>
      <c r="Q19" s="315"/>
      <c r="R19" s="315"/>
      <c r="S19" s="315"/>
      <c r="T19" s="316"/>
      <c r="U19" s="317"/>
      <c r="V19" s="317"/>
      <c r="W19" s="317"/>
      <c r="X19" s="317"/>
      <c r="Y19" s="317"/>
      <c r="Z19" s="317"/>
      <c r="AA19" s="317"/>
      <c r="AB19" s="317"/>
      <c r="AC19" s="317"/>
      <c r="AD19" s="317"/>
      <c r="AE19" s="317"/>
      <c r="AF19" s="317"/>
      <c r="AG19" s="317"/>
      <c r="AH19" s="317"/>
      <c r="AI19" s="318"/>
      <c r="AJ19" s="317"/>
      <c r="AK19" s="317"/>
      <c r="AL19" s="317"/>
      <c r="AM19" s="317"/>
      <c r="AN19" s="317"/>
      <c r="AO19" s="317"/>
      <c r="AP19" s="311" t="s">
        <v>217</v>
      </c>
      <c r="AQ19" s="312"/>
      <c r="AR19" s="312"/>
      <c r="AS19" s="312"/>
      <c r="AT19" s="312"/>
      <c r="AU19" s="312"/>
      <c r="AV19" s="312"/>
      <c r="AW19" s="314"/>
      <c r="AX19" s="315"/>
      <c r="AY19" s="315"/>
      <c r="AZ19" s="315"/>
      <c r="BA19" s="315"/>
      <c r="BB19" s="315"/>
      <c r="BC19" s="315"/>
      <c r="BD19" s="316"/>
      <c r="BE19" s="328"/>
      <c r="BF19" s="329"/>
      <c r="BG19" s="329"/>
      <c r="BH19" s="329"/>
      <c r="BI19" s="329"/>
      <c r="BJ19" s="329"/>
      <c r="BK19" s="330"/>
      <c r="BL19" s="328"/>
      <c r="BM19" s="329"/>
      <c r="BN19" s="329"/>
      <c r="BO19" s="329"/>
      <c r="BP19" s="329"/>
      <c r="BQ19" s="329"/>
      <c r="BR19" s="329"/>
      <c r="BS19" s="328"/>
      <c r="BT19" s="329"/>
      <c r="BU19" s="329"/>
      <c r="BV19" s="329"/>
      <c r="BW19" s="329"/>
      <c r="BX19" s="329"/>
      <c r="BY19" s="330"/>
      <c r="BZ19" s="311" t="s">
        <v>217</v>
      </c>
      <c r="CA19" s="312"/>
      <c r="CB19" s="312"/>
      <c r="CC19" s="312"/>
      <c r="CD19" s="312"/>
      <c r="CE19" s="312"/>
      <c r="CF19" s="312"/>
    </row>
    <row r="20" spans="1:84" s="7" customFormat="1" ht="24" customHeight="1">
      <c r="A20" s="356"/>
      <c r="B20" s="355"/>
      <c r="C20" s="333"/>
      <c r="D20" s="334"/>
      <c r="E20" s="286" t="s">
        <v>316</v>
      </c>
      <c r="F20" s="287"/>
      <c r="G20" s="287"/>
      <c r="H20" s="287"/>
      <c r="I20" s="287"/>
      <c r="J20" s="287"/>
      <c r="K20" s="287"/>
      <c r="L20" s="313"/>
      <c r="M20" s="314"/>
      <c r="N20" s="315"/>
      <c r="O20" s="315"/>
      <c r="P20" s="315"/>
      <c r="Q20" s="315"/>
      <c r="R20" s="315"/>
      <c r="S20" s="315"/>
      <c r="T20" s="316"/>
      <c r="U20" s="317"/>
      <c r="V20" s="317"/>
      <c r="W20" s="317"/>
      <c r="X20" s="317"/>
      <c r="Y20" s="317"/>
      <c r="Z20" s="317"/>
      <c r="AA20" s="317"/>
      <c r="AB20" s="317"/>
      <c r="AC20" s="317"/>
      <c r="AD20" s="317"/>
      <c r="AE20" s="317"/>
      <c r="AF20" s="317"/>
      <c r="AG20" s="317"/>
      <c r="AH20" s="317"/>
      <c r="AI20" s="318"/>
      <c r="AJ20" s="317"/>
      <c r="AK20" s="317"/>
      <c r="AL20" s="317"/>
      <c r="AM20" s="317"/>
      <c r="AN20" s="317"/>
      <c r="AO20" s="317"/>
      <c r="AP20" s="311" t="s">
        <v>217</v>
      </c>
      <c r="AQ20" s="312"/>
      <c r="AR20" s="312"/>
      <c r="AS20" s="312"/>
      <c r="AT20" s="312"/>
      <c r="AU20" s="312"/>
      <c r="AV20" s="312"/>
      <c r="AW20" s="314"/>
      <c r="AX20" s="315"/>
      <c r="AY20" s="315"/>
      <c r="AZ20" s="315"/>
      <c r="BA20" s="315"/>
      <c r="BB20" s="315"/>
      <c r="BC20" s="315"/>
      <c r="BD20" s="316"/>
      <c r="BE20" s="328"/>
      <c r="BF20" s="329"/>
      <c r="BG20" s="329"/>
      <c r="BH20" s="329"/>
      <c r="BI20" s="329"/>
      <c r="BJ20" s="329"/>
      <c r="BK20" s="330"/>
      <c r="BL20" s="328"/>
      <c r="BM20" s="329"/>
      <c r="BN20" s="329"/>
      <c r="BO20" s="329"/>
      <c r="BP20" s="329"/>
      <c r="BQ20" s="329"/>
      <c r="BR20" s="329"/>
      <c r="BS20" s="328"/>
      <c r="BT20" s="329"/>
      <c r="BU20" s="329"/>
      <c r="BV20" s="329"/>
      <c r="BW20" s="329"/>
      <c r="BX20" s="329"/>
      <c r="BY20" s="330"/>
      <c r="BZ20" s="311" t="s">
        <v>217</v>
      </c>
      <c r="CA20" s="312"/>
      <c r="CB20" s="312"/>
      <c r="CC20" s="312"/>
      <c r="CD20" s="312"/>
      <c r="CE20" s="312"/>
      <c r="CF20" s="312"/>
    </row>
    <row r="21" spans="1:84" s="7" customFormat="1" ht="24" customHeight="1">
      <c r="A21" s="356"/>
      <c r="B21" s="355"/>
      <c r="C21" s="333"/>
      <c r="D21" s="334"/>
      <c r="E21" s="286" t="s">
        <v>317</v>
      </c>
      <c r="F21" s="287"/>
      <c r="G21" s="287"/>
      <c r="H21" s="287"/>
      <c r="I21" s="287"/>
      <c r="J21" s="287"/>
      <c r="K21" s="287"/>
      <c r="L21" s="313"/>
      <c r="M21" s="314"/>
      <c r="N21" s="315"/>
      <c r="O21" s="315"/>
      <c r="P21" s="315"/>
      <c r="Q21" s="315"/>
      <c r="R21" s="315"/>
      <c r="S21" s="315"/>
      <c r="T21" s="316"/>
      <c r="U21" s="317"/>
      <c r="V21" s="317"/>
      <c r="W21" s="317"/>
      <c r="X21" s="317"/>
      <c r="Y21" s="317"/>
      <c r="Z21" s="317"/>
      <c r="AA21" s="317"/>
      <c r="AB21" s="317"/>
      <c r="AC21" s="317"/>
      <c r="AD21" s="317"/>
      <c r="AE21" s="317"/>
      <c r="AF21" s="317"/>
      <c r="AG21" s="317"/>
      <c r="AH21" s="317"/>
      <c r="AI21" s="318"/>
      <c r="AJ21" s="317"/>
      <c r="AK21" s="317"/>
      <c r="AL21" s="317"/>
      <c r="AM21" s="317"/>
      <c r="AN21" s="317"/>
      <c r="AO21" s="317"/>
      <c r="AP21" s="311" t="s">
        <v>217</v>
      </c>
      <c r="AQ21" s="312"/>
      <c r="AR21" s="312"/>
      <c r="AS21" s="312"/>
      <c r="AT21" s="312"/>
      <c r="AU21" s="312"/>
      <c r="AV21" s="312"/>
      <c r="AW21" s="314"/>
      <c r="AX21" s="315"/>
      <c r="AY21" s="315"/>
      <c r="AZ21" s="315"/>
      <c r="BA21" s="315"/>
      <c r="BB21" s="315"/>
      <c r="BC21" s="315"/>
      <c r="BD21" s="316"/>
      <c r="BE21" s="328"/>
      <c r="BF21" s="329"/>
      <c r="BG21" s="329"/>
      <c r="BH21" s="329"/>
      <c r="BI21" s="329"/>
      <c r="BJ21" s="329"/>
      <c r="BK21" s="330"/>
      <c r="BL21" s="328"/>
      <c r="BM21" s="329"/>
      <c r="BN21" s="329"/>
      <c r="BO21" s="329"/>
      <c r="BP21" s="329"/>
      <c r="BQ21" s="329"/>
      <c r="BR21" s="329"/>
      <c r="BS21" s="328"/>
      <c r="BT21" s="329"/>
      <c r="BU21" s="329"/>
      <c r="BV21" s="329"/>
      <c r="BW21" s="329"/>
      <c r="BX21" s="329"/>
      <c r="BY21" s="330"/>
      <c r="BZ21" s="311" t="s">
        <v>217</v>
      </c>
      <c r="CA21" s="312"/>
      <c r="CB21" s="312"/>
      <c r="CC21" s="312"/>
      <c r="CD21" s="312"/>
      <c r="CE21" s="312"/>
      <c r="CF21" s="312"/>
    </row>
    <row r="22" spans="1:84" s="7" customFormat="1" ht="24" customHeight="1">
      <c r="A22" s="356"/>
      <c r="B22" s="355"/>
      <c r="C22" s="338" t="s">
        <v>321</v>
      </c>
      <c r="D22" s="339"/>
      <c r="E22" s="286" t="s">
        <v>319</v>
      </c>
      <c r="F22" s="287"/>
      <c r="G22" s="287"/>
      <c r="H22" s="287"/>
      <c r="I22" s="287"/>
      <c r="J22" s="287"/>
      <c r="K22" s="287"/>
      <c r="L22" s="313"/>
      <c r="M22" s="314"/>
      <c r="N22" s="315"/>
      <c r="O22" s="315"/>
      <c r="P22" s="315"/>
      <c r="Q22" s="315"/>
      <c r="R22" s="315"/>
      <c r="S22" s="315"/>
      <c r="T22" s="316"/>
      <c r="U22" s="317"/>
      <c r="V22" s="317"/>
      <c r="W22" s="317"/>
      <c r="X22" s="317"/>
      <c r="Y22" s="317"/>
      <c r="Z22" s="317"/>
      <c r="AA22" s="317"/>
      <c r="AB22" s="317"/>
      <c r="AC22" s="317"/>
      <c r="AD22" s="317"/>
      <c r="AE22" s="317"/>
      <c r="AF22" s="317"/>
      <c r="AG22" s="317"/>
      <c r="AH22" s="317"/>
      <c r="AI22" s="318"/>
      <c r="AJ22" s="317"/>
      <c r="AK22" s="317"/>
      <c r="AL22" s="317"/>
      <c r="AM22" s="317"/>
      <c r="AN22" s="317"/>
      <c r="AO22" s="317"/>
      <c r="AP22" s="311" t="s">
        <v>217</v>
      </c>
      <c r="AQ22" s="312"/>
      <c r="AR22" s="312"/>
      <c r="AS22" s="312"/>
      <c r="AT22" s="312"/>
      <c r="AU22" s="312"/>
      <c r="AV22" s="312"/>
      <c r="AW22" s="314"/>
      <c r="AX22" s="315"/>
      <c r="AY22" s="315"/>
      <c r="AZ22" s="315"/>
      <c r="BA22" s="315"/>
      <c r="BB22" s="315"/>
      <c r="BC22" s="315"/>
      <c r="BD22" s="316"/>
      <c r="BE22" s="328"/>
      <c r="BF22" s="329"/>
      <c r="BG22" s="329"/>
      <c r="BH22" s="329"/>
      <c r="BI22" s="329"/>
      <c r="BJ22" s="329"/>
      <c r="BK22" s="330"/>
      <c r="BL22" s="328"/>
      <c r="BM22" s="329"/>
      <c r="BN22" s="329"/>
      <c r="BO22" s="329"/>
      <c r="BP22" s="329"/>
      <c r="BQ22" s="329"/>
      <c r="BR22" s="329"/>
      <c r="BS22" s="328"/>
      <c r="BT22" s="329"/>
      <c r="BU22" s="329"/>
      <c r="BV22" s="329"/>
      <c r="BW22" s="329"/>
      <c r="BX22" s="329"/>
      <c r="BY22" s="330"/>
      <c r="BZ22" s="311" t="s">
        <v>217</v>
      </c>
      <c r="CA22" s="312"/>
      <c r="CB22" s="312"/>
      <c r="CC22" s="312"/>
      <c r="CD22" s="312"/>
      <c r="CE22" s="312"/>
      <c r="CF22" s="312"/>
    </row>
    <row r="23" spans="1:84" s="7" customFormat="1" ht="24" customHeight="1">
      <c r="A23" s="356"/>
      <c r="B23" s="355"/>
      <c r="C23" s="337"/>
      <c r="D23" s="336"/>
      <c r="E23" s="286" t="s">
        <v>320</v>
      </c>
      <c r="F23" s="287"/>
      <c r="G23" s="287"/>
      <c r="H23" s="287"/>
      <c r="I23" s="287"/>
      <c r="J23" s="287"/>
      <c r="K23" s="287"/>
      <c r="L23" s="313"/>
      <c r="M23" s="314"/>
      <c r="N23" s="315"/>
      <c r="O23" s="315"/>
      <c r="P23" s="315"/>
      <c r="Q23" s="315"/>
      <c r="R23" s="315"/>
      <c r="S23" s="315"/>
      <c r="T23" s="316"/>
      <c r="U23" s="317"/>
      <c r="V23" s="317"/>
      <c r="W23" s="317"/>
      <c r="X23" s="317"/>
      <c r="Y23" s="317"/>
      <c r="Z23" s="317"/>
      <c r="AA23" s="317"/>
      <c r="AB23" s="317"/>
      <c r="AC23" s="317"/>
      <c r="AD23" s="317"/>
      <c r="AE23" s="317"/>
      <c r="AF23" s="317"/>
      <c r="AG23" s="317"/>
      <c r="AH23" s="317"/>
      <c r="AI23" s="318"/>
      <c r="AJ23" s="317"/>
      <c r="AK23" s="317"/>
      <c r="AL23" s="317"/>
      <c r="AM23" s="317"/>
      <c r="AN23" s="317"/>
      <c r="AO23" s="317"/>
      <c r="AP23" s="311" t="s">
        <v>217</v>
      </c>
      <c r="AQ23" s="312"/>
      <c r="AR23" s="312"/>
      <c r="AS23" s="312"/>
      <c r="AT23" s="312"/>
      <c r="AU23" s="312"/>
      <c r="AV23" s="312"/>
      <c r="AW23" s="314"/>
      <c r="AX23" s="315"/>
      <c r="AY23" s="315"/>
      <c r="AZ23" s="315"/>
      <c r="BA23" s="315"/>
      <c r="BB23" s="315"/>
      <c r="BC23" s="315"/>
      <c r="BD23" s="316"/>
      <c r="BE23" s="328"/>
      <c r="BF23" s="329"/>
      <c r="BG23" s="329"/>
      <c r="BH23" s="329"/>
      <c r="BI23" s="329"/>
      <c r="BJ23" s="329"/>
      <c r="BK23" s="330"/>
      <c r="BL23" s="328"/>
      <c r="BM23" s="329"/>
      <c r="BN23" s="329"/>
      <c r="BO23" s="329"/>
      <c r="BP23" s="329"/>
      <c r="BQ23" s="329"/>
      <c r="BR23" s="329"/>
      <c r="BS23" s="328"/>
      <c r="BT23" s="329"/>
      <c r="BU23" s="329"/>
      <c r="BV23" s="329"/>
      <c r="BW23" s="329"/>
      <c r="BX23" s="329"/>
      <c r="BY23" s="330"/>
      <c r="BZ23" s="311" t="s">
        <v>217</v>
      </c>
      <c r="CA23" s="312"/>
      <c r="CB23" s="312"/>
      <c r="CC23" s="312"/>
      <c r="CD23" s="312"/>
      <c r="CE23" s="312"/>
      <c r="CF23" s="312"/>
    </row>
    <row r="24" spans="1:84" s="7" customFormat="1" ht="24" customHeight="1">
      <c r="A24" s="356"/>
      <c r="B24" s="355"/>
      <c r="C24" s="337"/>
      <c r="D24" s="336"/>
      <c r="E24" s="286" t="s">
        <v>316</v>
      </c>
      <c r="F24" s="287"/>
      <c r="G24" s="287"/>
      <c r="H24" s="287"/>
      <c r="I24" s="287"/>
      <c r="J24" s="287"/>
      <c r="K24" s="287"/>
      <c r="L24" s="313"/>
      <c r="M24" s="314"/>
      <c r="N24" s="315"/>
      <c r="O24" s="315"/>
      <c r="P24" s="315"/>
      <c r="Q24" s="315"/>
      <c r="R24" s="315"/>
      <c r="S24" s="315"/>
      <c r="T24" s="316"/>
      <c r="U24" s="317"/>
      <c r="V24" s="317"/>
      <c r="W24" s="317"/>
      <c r="X24" s="317"/>
      <c r="Y24" s="317"/>
      <c r="Z24" s="317"/>
      <c r="AA24" s="317"/>
      <c r="AB24" s="317"/>
      <c r="AC24" s="317"/>
      <c r="AD24" s="317"/>
      <c r="AE24" s="317"/>
      <c r="AF24" s="317"/>
      <c r="AG24" s="317"/>
      <c r="AH24" s="317"/>
      <c r="AI24" s="318"/>
      <c r="AJ24" s="317"/>
      <c r="AK24" s="317"/>
      <c r="AL24" s="317"/>
      <c r="AM24" s="317"/>
      <c r="AN24" s="317"/>
      <c r="AO24" s="317"/>
      <c r="AP24" s="311" t="s">
        <v>217</v>
      </c>
      <c r="AQ24" s="312"/>
      <c r="AR24" s="312"/>
      <c r="AS24" s="312"/>
      <c r="AT24" s="312"/>
      <c r="AU24" s="312"/>
      <c r="AV24" s="312"/>
      <c r="AW24" s="314"/>
      <c r="AX24" s="315"/>
      <c r="AY24" s="315"/>
      <c r="AZ24" s="315"/>
      <c r="BA24" s="315"/>
      <c r="BB24" s="315"/>
      <c r="BC24" s="315"/>
      <c r="BD24" s="316"/>
      <c r="BE24" s="328"/>
      <c r="BF24" s="329"/>
      <c r="BG24" s="329"/>
      <c r="BH24" s="329"/>
      <c r="BI24" s="329"/>
      <c r="BJ24" s="329"/>
      <c r="BK24" s="330"/>
      <c r="BL24" s="328"/>
      <c r="BM24" s="329"/>
      <c r="BN24" s="329"/>
      <c r="BO24" s="329"/>
      <c r="BP24" s="329"/>
      <c r="BQ24" s="329"/>
      <c r="BR24" s="329"/>
      <c r="BS24" s="328"/>
      <c r="BT24" s="329"/>
      <c r="BU24" s="329"/>
      <c r="BV24" s="329"/>
      <c r="BW24" s="329"/>
      <c r="BX24" s="329"/>
      <c r="BY24" s="330"/>
      <c r="BZ24" s="311" t="s">
        <v>217</v>
      </c>
      <c r="CA24" s="312"/>
      <c r="CB24" s="312"/>
      <c r="CC24" s="312"/>
      <c r="CD24" s="312"/>
      <c r="CE24" s="312"/>
      <c r="CF24" s="312"/>
    </row>
    <row r="25" spans="1:84" s="7" customFormat="1" ht="24" customHeight="1">
      <c r="A25" s="356"/>
      <c r="B25" s="355"/>
      <c r="C25" s="337"/>
      <c r="D25" s="336"/>
      <c r="E25" s="286" t="s">
        <v>317</v>
      </c>
      <c r="F25" s="287"/>
      <c r="G25" s="287"/>
      <c r="H25" s="287"/>
      <c r="I25" s="287"/>
      <c r="J25" s="287"/>
      <c r="K25" s="287"/>
      <c r="L25" s="313"/>
      <c r="M25" s="314"/>
      <c r="N25" s="315"/>
      <c r="O25" s="315"/>
      <c r="P25" s="315"/>
      <c r="Q25" s="315"/>
      <c r="R25" s="315"/>
      <c r="S25" s="315"/>
      <c r="T25" s="316"/>
      <c r="U25" s="317"/>
      <c r="V25" s="317"/>
      <c r="W25" s="317"/>
      <c r="X25" s="317"/>
      <c r="Y25" s="317"/>
      <c r="Z25" s="317"/>
      <c r="AA25" s="317"/>
      <c r="AB25" s="317"/>
      <c r="AC25" s="317"/>
      <c r="AD25" s="317"/>
      <c r="AE25" s="317"/>
      <c r="AF25" s="317"/>
      <c r="AG25" s="317"/>
      <c r="AH25" s="317"/>
      <c r="AI25" s="318"/>
      <c r="AJ25" s="317"/>
      <c r="AK25" s="317"/>
      <c r="AL25" s="317"/>
      <c r="AM25" s="317"/>
      <c r="AN25" s="317"/>
      <c r="AO25" s="317"/>
      <c r="AP25" s="311" t="s">
        <v>217</v>
      </c>
      <c r="AQ25" s="312"/>
      <c r="AR25" s="312"/>
      <c r="AS25" s="312"/>
      <c r="AT25" s="312"/>
      <c r="AU25" s="312"/>
      <c r="AV25" s="312"/>
      <c r="AW25" s="314"/>
      <c r="AX25" s="315"/>
      <c r="AY25" s="315"/>
      <c r="AZ25" s="315"/>
      <c r="BA25" s="315"/>
      <c r="BB25" s="315"/>
      <c r="BC25" s="315"/>
      <c r="BD25" s="316"/>
      <c r="BE25" s="328"/>
      <c r="BF25" s="329"/>
      <c r="BG25" s="329"/>
      <c r="BH25" s="329"/>
      <c r="BI25" s="329"/>
      <c r="BJ25" s="329"/>
      <c r="BK25" s="330"/>
      <c r="BL25" s="328"/>
      <c r="BM25" s="329"/>
      <c r="BN25" s="329"/>
      <c r="BO25" s="329"/>
      <c r="BP25" s="329"/>
      <c r="BQ25" s="329"/>
      <c r="BR25" s="329"/>
      <c r="BS25" s="328"/>
      <c r="BT25" s="329"/>
      <c r="BU25" s="329"/>
      <c r="BV25" s="329"/>
      <c r="BW25" s="329"/>
      <c r="BX25" s="329"/>
      <c r="BY25" s="330"/>
      <c r="BZ25" s="311" t="s">
        <v>217</v>
      </c>
      <c r="CA25" s="312"/>
      <c r="CB25" s="312"/>
      <c r="CC25" s="312"/>
      <c r="CD25" s="312"/>
      <c r="CE25" s="312"/>
      <c r="CF25" s="312"/>
    </row>
    <row r="26" spans="1:84" s="7" customFormat="1" ht="24" customHeight="1">
      <c r="A26" s="356"/>
      <c r="B26" s="355"/>
      <c r="C26" s="342" t="s">
        <v>323</v>
      </c>
      <c r="D26" s="343"/>
      <c r="E26" s="338" t="s">
        <v>324</v>
      </c>
      <c r="F26" s="348"/>
      <c r="G26" s="348"/>
      <c r="H26" s="348"/>
      <c r="I26" s="348"/>
      <c r="J26" s="348"/>
      <c r="K26" s="348"/>
      <c r="L26" s="339"/>
      <c r="M26" s="314"/>
      <c r="N26" s="315"/>
      <c r="O26" s="315"/>
      <c r="P26" s="315"/>
      <c r="Q26" s="315"/>
      <c r="R26" s="315"/>
      <c r="S26" s="315"/>
      <c r="T26" s="316"/>
      <c r="U26" s="317"/>
      <c r="V26" s="317"/>
      <c r="W26" s="317"/>
      <c r="X26" s="317"/>
      <c r="Y26" s="317"/>
      <c r="Z26" s="317"/>
      <c r="AA26" s="317"/>
      <c r="AB26" s="317"/>
      <c r="AC26" s="317"/>
      <c r="AD26" s="317"/>
      <c r="AE26" s="317"/>
      <c r="AF26" s="317"/>
      <c r="AG26" s="317"/>
      <c r="AH26" s="317"/>
      <c r="AI26" s="318"/>
      <c r="AJ26" s="317"/>
      <c r="AK26" s="317"/>
      <c r="AL26" s="317"/>
      <c r="AM26" s="317"/>
      <c r="AN26" s="317"/>
      <c r="AO26" s="317"/>
      <c r="AP26" s="311" t="s">
        <v>217</v>
      </c>
      <c r="AQ26" s="312"/>
      <c r="AR26" s="312"/>
      <c r="AS26" s="312"/>
      <c r="AT26" s="312"/>
      <c r="AU26" s="312"/>
      <c r="AV26" s="312"/>
      <c r="AW26" s="314"/>
      <c r="AX26" s="315"/>
      <c r="AY26" s="315"/>
      <c r="AZ26" s="315"/>
      <c r="BA26" s="315"/>
      <c r="BB26" s="315"/>
      <c r="BC26" s="315"/>
      <c r="BD26" s="316"/>
      <c r="BE26" s="328"/>
      <c r="BF26" s="329"/>
      <c r="BG26" s="329"/>
      <c r="BH26" s="329"/>
      <c r="BI26" s="329"/>
      <c r="BJ26" s="329"/>
      <c r="BK26" s="330"/>
      <c r="BL26" s="328"/>
      <c r="BM26" s="329"/>
      <c r="BN26" s="329"/>
      <c r="BO26" s="329"/>
      <c r="BP26" s="329"/>
      <c r="BQ26" s="329"/>
      <c r="BR26" s="329"/>
      <c r="BS26" s="328"/>
      <c r="BT26" s="329"/>
      <c r="BU26" s="329"/>
      <c r="BV26" s="329"/>
      <c r="BW26" s="329"/>
      <c r="BX26" s="329"/>
      <c r="BY26" s="330"/>
      <c r="BZ26" s="311" t="s">
        <v>217</v>
      </c>
      <c r="CA26" s="312"/>
      <c r="CB26" s="312"/>
      <c r="CC26" s="312"/>
      <c r="CD26" s="312"/>
      <c r="CE26" s="312"/>
      <c r="CF26" s="312"/>
    </row>
    <row r="27" spans="1:84" s="7" customFormat="1" ht="24" customHeight="1">
      <c r="A27" s="356"/>
      <c r="B27" s="355"/>
      <c r="C27" s="344"/>
      <c r="D27" s="345"/>
      <c r="E27" s="337"/>
      <c r="F27" s="349"/>
      <c r="G27" s="349"/>
      <c r="H27" s="349"/>
      <c r="I27" s="349"/>
      <c r="J27" s="349"/>
      <c r="K27" s="350"/>
      <c r="L27" s="336"/>
      <c r="M27" s="314"/>
      <c r="N27" s="315"/>
      <c r="O27" s="315"/>
      <c r="P27" s="315"/>
      <c r="Q27" s="315"/>
      <c r="R27" s="315"/>
      <c r="S27" s="315"/>
      <c r="T27" s="316"/>
      <c r="U27" s="317"/>
      <c r="V27" s="317"/>
      <c r="W27" s="317"/>
      <c r="X27" s="317"/>
      <c r="Y27" s="317"/>
      <c r="Z27" s="317"/>
      <c r="AA27" s="317"/>
      <c r="AB27" s="317"/>
      <c r="AC27" s="317"/>
      <c r="AD27" s="317"/>
      <c r="AE27" s="317"/>
      <c r="AF27" s="317"/>
      <c r="AG27" s="317"/>
      <c r="AH27" s="317"/>
      <c r="AI27" s="318"/>
      <c r="AJ27" s="317"/>
      <c r="AK27" s="317"/>
      <c r="AL27" s="317"/>
      <c r="AM27" s="317"/>
      <c r="AN27" s="317"/>
      <c r="AO27" s="317"/>
      <c r="AP27" s="311" t="s">
        <v>217</v>
      </c>
      <c r="AQ27" s="312"/>
      <c r="AR27" s="312"/>
      <c r="AS27" s="312"/>
      <c r="AT27" s="312"/>
      <c r="AU27" s="312"/>
      <c r="AV27" s="312"/>
      <c r="AW27" s="314"/>
      <c r="AX27" s="315"/>
      <c r="AY27" s="315"/>
      <c r="AZ27" s="315"/>
      <c r="BA27" s="315"/>
      <c r="BB27" s="315"/>
      <c r="BC27" s="315"/>
      <c r="BD27" s="316"/>
      <c r="BE27" s="328"/>
      <c r="BF27" s="329"/>
      <c r="BG27" s="329"/>
      <c r="BH27" s="329"/>
      <c r="BI27" s="329"/>
      <c r="BJ27" s="329"/>
      <c r="BK27" s="330"/>
      <c r="BL27" s="328"/>
      <c r="BM27" s="329"/>
      <c r="BN27" s="329"/>
      <c r="BO27" s="329"/>
      <c r="BP27" s="329"/>
      <c r="BQ27" s="329"/>
      <c r="BR27" s="329"/>
      <c r="BS27" s="328"/>
      <c r="BT27" s="329"/>
      <c r="BU27" s="329"/>
      <c r="BV27" s="329"/>
      <c r="BW27" s="329"/>
      <c r="BX27" s="329"/>
      <c r="BY27" s="330"/>
      <c r="BZ27" s="311" t="s">
        <v>217</v>
      </c>
      <c r="CA27" s="312"/>
      <c r="CB27" s="312"/>
      <c r="CC27" s="312"/>
      <c r="CD27" s="312"/>
      <c r="CE27" s="312"/>
      <c r="CF27" s="312"/>
    </row>
    <row r="28" spans="1:84" s="7" customFormat="1" ht="24" customHeight="1">
      <c r="A28" s="356"/>
      <c r="B28" s="355"/>
      <c r="C28" s="344"/>
      <c r="D28" s="345"/>
      <c r="E28" s="337"/>
      <c r="F28" s="349"/>
      <c r="G28" s="349"/>
      <c r="H28" s="349"/>
      <c r="I28" s="349"/>
      <c r="J28" s="349"/>
      <c r="K28" s="350"/>
      <c r="L28" s="336"/>
      <c r="M28" s="314"/>
      <c r="N28" s="315"/>
      <c r="O28" s="315"/>
      <c r="P28" s="315"/>
      <c r="Q28" s="315"/>
      <c r="R28" s="315"/>
      <c r="S28" s="315"/>
      <c r="T28" s="316"/>
      <c r="U28" s="317"/>
      <c r="V28" s="317"/>
      <c r="W28" s="317"/>
      <c r="X28" s="317"/>
      <c r="Y28" s="317"/>
      <c r="Z28" s="317"/>
      <c r="AA28" s="317"/>
      <c r="AB28" s="317"/>
      <c r="AC28" s="317"/>
      <c r="AD28" s="317"/>
      <c r="AE28" s="317"/>
      <c r="AF28" s="317"/>
      <c r="AG28" s="317"/>
      <c r="AH28" s="317"/>
      <c r="AI28" s="318"/>
      <c r="AJ28" s="317"/>
      <c r="AK28" s="317"/>
      <c r="AL28" s="317"/>
      <c r="AM28" s="317"/>
      <c r="AN28" s="317"/>
      <c r="AO28" s="317"/>
      <c r="AP28" s="311" t="s">
        <v>217</v>
      </c>
      <c r="AQ28" s="312"/>
      <c r="AR28" s="312"/>
      <c r="AS28" s="312"/>
      <c r="AT28" s="312"/>
      <c r="AU28" s="312"/>
      <c r="AV28" s="312"/>
      <c r="AW28" s="314"/>
      <c r="AX28" s="315"/>
      <c r="AY28" s="315"/>
      <c r="AZ28" s="315"/>
      <c r="BA28" s="315"/>
      <c r="BB28" s="315"/>
      <c r="BC28" s="315"/>
      <c r="BD28" s="316"/>
      <c r="BE28" s="328"/>
      <c r="BF28" s="329"/>
      <c r="BG28" s="329"/>
      <c r="BH28" s="329"/>
      <c r="BI28" s="329"/>
      <c r="BJ28" s="329"/>
      <c r="BK28" s="330"/>
      <c r="BL28" s="328"/>
      <c r="BM28" s="329"/>
      <c r="BN28" s="329"/>
      <c r="BO28" s="329"/>
      <c r="BP28" s="329"/>
      <c r="BQ28" s="329"/>
      <c r="BR28" s="329"/>
      <c r="BS28" s="328"/>
      <c r="BT28" s="329"/>
      <c r="BU28" s="329"/>
      <c r="BV28" s="329"/>
      <c r="BW28" s="329"/>
      <c r="BX28" s="329"/>
      <c r="BY28" s="330"/>
      <c r="BZ28" s="311" t="s">
        <v>217</v>
      </c>
      <c r="CA28" s="312"/>
      <c r="CB28" s="312"/>
      <c r="CC28" s="312"/>
      <c r="CD28" s="312"/>
      <c r="CE28" s="312"/>
      <c r="CF28" s="312"/>
    </row>
    <row r="29" spans="1:84" s="7" customFormat="1" ht="24" customHeight="1">
      <c r="A29" s="356"/>
      <c r="B29" s="355"/>
      <c r="C29" s="344"/>
      <c r="D29" s="345"/>
      <c r="E29" s="337"/>
      <c r="F29" s="349"/>
      <c r="G29" s="349"/>
      <c r="H29" s="349"/>
      <c r="I29" s="349"/>
      <c r="J29" s="349"/>
      <c r="K29" s="350"/>
      <c r="L29" s="336"/>
      <c r="M29" s="314"/>
      <c r="N29" s="315"/>
      <c r="O29" s="315"/>
      <c r="P29" s="315"/>
      <c r="Q29" s="315"/>
      <c r="R29" s="315"/>
      <c r="S29" s="315"/>
      <c r="T29" s="316"/>
      <c r="U29" s="317"/>
      <c r="V29" s="317"/>
      <c r="W29" s="317"/>
      <c r="X29" s="317"/>
      <c r="Y29" s="317"/>
      <c r="Z29" s="317"/>
      <c r="AA29" s="317"/>
      <c r="AB29" s="317"/>
      <c r="AC29" s="317"/>
      <c r="AD29" s="317"/>
      <c r="AE29" s="317"/>
      <c r="AF29" s="317"/>
      <c r="AG29" s="317"/>
      <c r="AH29" s="317"/>
      <c r="AI29" s="318"/>
      <c r="AJ29" s="317"/>
      <c r="AK29" s="317"/>
      <c r="AL29" s="317"/>
      <c r="AM29" s="317"/>
      <c r="AN29" s="317"/>
      <c r="AO29" s="317"/>
      <c r="AP29" s="311" t="s">
        <v>217</v>
      </c>
      <c r="AQ29" s="312"/>
      <c r="AR29" s="312"/>
      <c r="AS29" s="312"/>
      <c r="AT29" s="312"/>
      <c r="AU29" s="312"/>
      <c r="AV29" s="312"/>
      <c r="AW29" s="314"/>
      <c r="AX29" s="315"/>
      <c r="AY29" s="315"/>
      <c r="AZ29" s="315"/>
      <c r="BA29" s="315"/>
      <c r="BB29" s="315"/>
      <c r="BC29" s="315"/>
      <c r="BD29" s="316"/>
      <c r="BE29" s="328"/>
      <c r="BF29" s="329"/>
      <c r="BG29" s="329"/>
      <c r="BH29" s="329"/>
      <c r="BI29" s="329"/>
      <c r="BJ29" s="329"/>
      <c r="BK29" s="330"/>
      <c r="BL29" s="328"/>
      <c r="BM29" s="329"/>
      <c r="BN29" s="329"/>
      <c r="BO29" s="329"/>
      <c r="BP29" s="329"/>
      <c r="BQ29" s="329"/>
      <c r="BR29" s="329"/>
      <c r="BS29" s="328"/>
      <c r="BT29" s="329"/>
      <c r="BU29" s="329"/>
      <c r="BV29" s="329"/>
      <c r="BW29" s="329"/>
      <c r="BX29" s="329"/>
      <c r="BY29" s="330"/>
      <c r="BZ29" s="311" t="s">
        <v>217</v>
      </c>
      <c r="CA29" s="312"/>
      <c r="CB29" s="312"/>
      <c r="CC29" s="312"/>
      <c r="CD29" s="312"/>
      <c r="CE29" s="312"/>
      <c r="CF29" s="312"/>
    </row>
    <row r="30" spans="1:84" s="7" customFormat="1" ht="24" customHeight="1">
      <c r="A30" s="356"/>
      <c r="B30" s="355"/>
      <c r="C30" s="344"/>
      <c r="D30" s="345"/>
      <c r="E30" s="337"/>
      <c r="F30" s="349"/>
      <c r="G30" s="349"/>
      <c r="H30" s="349"/>
      <c r="I30" s="349"/>
      <c r="J30" s="349"/>
      <c r="K30" s="350"/>
      <c r="L30" s="336"/>
      <c r="M30" s="314"/>
      <c r="N30" s="315"/>
      <c r="O30" s="315"/>
      <c r="P30" s="315"/>
      <c r="Q30" s="315"/>
      <c r="R30" s="315"/>
      <c r="S30" s="315"/>
      <c r="T30" s="316"/>
      <c r="U30" s="317"/>
      <c r="V30" s="317"/>
      <c r="W30" s="317"/>
      <c r="X30" s="317"/>
      <c r="Y30" s="317"/>
      <c r="Z30" s="317"/>
      <c r="AA30" s="317"/>
      <c r="AB30" s="317"/>
      <c r="AC30" s="317"/>
      <c r="AD30" s="317"/>
      <c r="AE30" s="317"/>
      <c r="AF30" s="317"/>
      <c r="AG30" s="317"/>
      <c r="AH30" s="317"/>
      <c r="AI30" s="318"/>
      <c r="AJ30" s="317"/>
      <c r="AK30" s="317"/>
      <c r="AL30" s="317"/>
      <c r="AM30" s="317"/>
      <c r="AN30" s="317"/>
      <c r="AO30" s="317"/>
      <c r="AP30" s="311" t="s">
        <v>217</v>
      </c>
      <c r="AQ30" s="312"/>
      <c r="AR30" s="312"/>
      <c r="AS30" s="312"/>
      <c r="AT30" s="312"/>
      <c r="AU30" s="312"/>
      <c r="AV30" s="312"/>
      <c r="AW30" s="314"/>
      <c r="AX30" s="315"/>
      <c r="AY30" s="315"/>
      <c r="AZ30" s="315"/>
      <c r="BA30" s="315"/>
      <c r="BB30" s="315"/>
      <c r="BC30" s="315"/>
      <c r="BD30" s="316"/>
      <c r="BE30" s="328"/>
      <c r="BF30" s="329"/>
      <c r="BG30" s="329"/>
      <c r="BH30" s="329"/>
      <c r="BI30" s="329"/>
      <c r="BJ30" s="329"/>
      <c r="BK30" s="330"/>
      <c r="BL30" s="328"/>
      <c r="BM30" s="329"/>
      <c r="BN30" s="329"/>
      <c r="BO30" s="329"/>
      <c r="BP30" s="329"/>
      <c r="BQ30" s="329"/>
      <c r="BR30" s="329"/>
      <c r="BS30" s="328"/>
      <c r="BT30" s="329"/>
      <c r="BU30" s="329"/>
      <c r="BV30" s="329"/>
      <c r="BW30" s="329"/>
      <c r="BX30" s="329"/>
      <c r="BY30" s="330"/>
      <c r="BZ30" s="311" t="s">
        <v>217</v>
      </c>
      <c r="CA30" s="312"/>
      <c r="CB30" s="312"/>
      <c r="CC30" s="312"/>
      <c r="CD30" s="312"/>
      <c r="CE30" s="312"/>
      <c r="CF30" s="312"/>
    </row>
    <row r="31" spans="1:84" s="7" customFormat="1" ht="24" customHeight="1">
      <c r="A31" s="357"/>
      <c r="B31" s="358"/>
      <c r="C31" s="346"/>
      <c r="D31" s="347"/>
      <c r="E31" s="351"/>
      <c r="F31" s="352"/>
      <c r="G31" s="352"/>
      <c r="H31" s="352"/>
      <c r="I31" s="352"/>
      <c r="J31" s="352"/>
      <c r="K31" s="352"/>
      <c r="L31" s="353"/>
      <c r="M31" s="314"/>
      <c r="N31" s="315"/>
      <c r="O31" s="315"/>
      <c r="P31" s="315"/>
      <c r="Q31" s="315"/>
      <c r="R31" s="315"/>
      <c r="S31" s="315"/>
      <c r="T31" s="316"/>
      <c r="U31" s="317"/>
      <c r="V31" s="317"/>
      <c r="W31" s="317"/>
      <c r="X31" s="317"/>
      <c r="Y31" s="317"/>
      <c r="Z31" s="317"/>
      <c r="AA31" s="317"/>
      <c r="AB31" s="317"/>
      <c r="AC31" s="317"/>
      <c r="AD31" s="317"/>
      <c r="AE31" s="317"/>
      <c r="AF31" s="317"/>
      <c r="AG31" s="317"/>
      <c r="AH31" s="317"/>
      <c r="AI31" s="318"/>
      <c r="AJ31" s="317"/>
      <c r="AK31" s="317"/>
      <c r="AL31" s="317"/>
      <c r="AM31" s="317"/>
      <c r="AN31" s="317"/>
      <c r="AO31" s="317"/>
      <c r="AP31" s="311" t="s">
        <v>217</v>
      </c>
      <c r="AQ31" s="312"/>
      <c r="AR31" s="312"/>
      <c r="AS31" s="312"/>
      <c r="AT31" s="312"/>
      <c r="AU31" s="312"/>
      <c r="AV31" s="312"/>
      <c r="AW31" s="314"/>
      <c r="AX31" s="315"/>
      <c r="AY31" s="315"/>
      <c r="AZ31" s="315"/>
      <c r="BA31" s="315"/>
      <c r="BB31" s="315"/>
      <c r="BC31" s="315"/>
      <c r="BD31" s="316"/>
      <c r="BE31" s="328"/>
      <c r="BF31" s="329"/>
      <c r="BG31" s="329"/>
      <c r="BH31" s="329"/>
      <c r="BI31" s="329"/>
      <c r="BJ31" s="329"/>
      <c r="BK31" s="330"/>
      <c r="BL31" s="328"/>
      <c r="BM31" s="329"/>
      <c r="BN31" s="329"/>
      <c r="BO31" s="329"/>
      <c r="BP31" s="329"/>
      <c r="BQ31" s="329"/>
      <c r="BR31" s="329"/>
      <c r="BS31" s="328"/>
      <c r="BT31" s="329"/>
      <c r="BU31" s="329"/>
      <c r="BV31" s="329"/>
      <c r="BW31" s="329"/>
      <c r="BX31" s="329"/>
      <c r="BY31" s="330"/>
      <c r="BZ31" s="311" t="s">
        <v>217</v>
      </c>
      <c r="CA31" s="312"/>
      <c r="CB31" s="312"/>
      <c r="CC31" s="312"/>
      <c r="CD31" s="312"/>
      <c r="CE31" s="312"/>
      <c r="CF31" s="312"/>
    </row>
    <row r="32" spans="1:84" s="8" customFormat="1" ht="14.25" customHeight="1">
      <c r="A32" s="340" t="s">
        <v>325</v>
      </c>
      <c r="B32" s="340"/>
      <c r="C32" s="340"/>
      <c r="D32" s="340"/>
      <c r="E32" s="340"/>
      <c r="F32" s="340"/>
      <c r="G32" s="340"/>
      <c r="H32" s="340"/>
      <c r="I32" s="340"/>
      <c r="J32" s="340"/>
      <c r="K32" s="340"/>
      <c r="L32" s="340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40"/>
      <c r="AD32" s="340"/>
      <c r="AE32" s="340"/>
      <c r="AF32" s="340"/>
      <c r="AG32" s="340"/>
      <c r="AH32" s="340"/>
      <c r="AI32" s="340"/>
      <c r="AJ32" s="340"/>
      <c r="AK32" s="340"/>
      <c r="AL32" s="340"/>
      <c r="AM32" s="340"/>
      <c r="AN32" s="340"/>
      <c r="AO32" s="340"/>
      <c r="AP32" s="340"/>
      <c r="AQ32" s="340"/>
      <c r="AR32" s="340"/>
      <c r="AS32" s="340"/>
      <c r="AT32" s="340"/>
      <c r="AU32" s="340"/>
      <c r="AV32" s="340"/>
      <c r="AW32" s="340"/>
      <c r="AX32" s="340"/>
      <c r="AY32" s="340"/>
      <c r="AZ32" s="340"/>
      <c r="BA32" s="340"/>
      <c r="BB32" s="340"/>
      <c r="BC32" s="340"/>
      <c r="BD32" s="340"/>
      <c r="BE32" s="340"/>
      <c r="BF32" s="340"/>
      <c r="BG32" s="340"/>
      <c r="BH32" s="340"/>
      <c r="BI32" s="340"/>
      <c r="BJ32" s="340"/>
      <c r="BK32" s="340"/>
      <c r="BL32" s="340"/>
      <c r="BM32" s="340"/>
      <c r="BN32" s="340"/>
      <c r="BO32" s="340"/>
      <c r="BP32" s="340"/>
      <c r="BQ32" s="340"/>
      <c r="BR32" s="340"/>
      <c r="BS32" s="340"/>
      <c r="BT32" s="340"/>
      <c r="BU32" s="340"/>
      <c r="BV32" s="340"/>
      <c r="BW32" s="340"/>
      <c r="BX32" s="340"/>
      <c r="BY32" s="340"/>
      <c r="BZ32" s="340"/>
      <c r="CA32" s="340"/>
      <c r="CB32" s="340"/>
      <c r="CC32" s="340"/>
      <c r="CD32" s="340"/>
      <c r="CE32" s="340"/>
      <c r="CF32" s="340"/>
    </row>
    <row r="33" spans="2:84" s="8" customFormat="1" ht="9.6" customHeight="1">
      <c r="BS33" s="9"/>
      <c r="BT33" s="9"/>
      <c r="BU33" s="9"/>
      <c r="BV33" s="9"/>
      <c r="BW33" s="9"/>
      <c r="BX33" s="9"/>
      <c r="BY33" s="9"/>
    </row>
    <row r="34" spans="2:84" s="87" customFormat="1" ht="9.75" customHeight="1">
      <c r="B34" s="341" t="s">
        <v>326</v>
      </c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  <c r="AG34" s="341"/>
      <c r="AH34" s="341"/>
      <c r="AI34" s="341"/>
      <c r="AJ34" s="341"/>
      <c r="AK34" s="341"/>
      <c r="AL34" s="341"/>
      <c r="AM34" s="341"/>
      <c r="AN34" s="341"/>
      <c r="AO34" s="341"/>
      <c r="AP34" s="341"/>
      <c r="AQ34" s="341"/>
      <c r="AR34" s="341"/>
      <c r="AS34" s="341"/>
      <c r="AT34" s="341"/>
      <c r="AU34" s="341"/>
      <c r="AV34" s="341"/>
      <c r="AW34" s="341"/>
      <c r="AX34" s="341"/>
      <c r="AY34" s="341"/>
      <c r="AZ34" s="341"/>
      <c r="BA34" s="341"/>
      <c r="BB34" s="341"/>
      <c r="BC34" s="341"/>
      <c r="BD34" s="341"/>
      <c r="BE34" s="341"/>
      <c r="BF34" s="341"/>
      <c r="BG34" s="341"/>
      <c r="BH34" s="341"/>
      <c r="BI34" s="341"/>
      <c r="BJ34" s="341"/>
      <c r="BK34" s="341"/>
      <c r="BL34" s="341"/>
      <c r="BM34" s="341"/>
      <c r="BN34" s="341"/>
      <c r="BO34" s="341"/>
      <c r="BP34" s="341"/>
      <c r="BQ34" s="341"/>
      <c r="BR34" s="341"/>
      <c r="BS34" s="341"/>
      <c r="BT34" s="341"/>
      <c r="BU34" s="341"/>
      <c r="BV34" s="341"/>
      <c r="BW34" s="341"/>
      <c r="BX34" s="341"/>
      <c r="BY34" s="341"/>
      <c r="BZ34" s="341"/>
      <c r="CA34" s="341"/>
      <c r="CB34" s="341"/>
      <c r="CC34" s="341"/>
      <c r="CD34" s="341"/>
      <c r="CE34" s="341"/>
      <c r="CF34" s="341"/>
    </row>
    <row r="35" spans="2:84" s="87" customFormat="1" ht="9.75" customHeight="1">
      <c r="B35" s="341"/>
      <c r="C35" s="341"/>
      <c r="D35" s="341"/>
      <c r="E35" s="341"/>
      <c r="F35" s="341"/>
      <c r="G35" s="341"/>
      <c r="H35" s="341"/>
      <c r="I35" s="341"/>
      <c r="J35" s="341"/>
      <c r="K35" s="341"/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1"/>
      <c r="AD35" s="341"/>
      <c r="AE35" s="341"/>
      <c r="AF35" s="341"/>
      <c r="AG35" s="341"/>
      <c r="AH35" s="341"/>
      <c r="AI35" s="341"/>
      <c r="AJ35" s="341"/>
      <c r="AK35" s="341"/>
      <c r="AL35" s="341"/>
      <c r="AM35" s="341"/>
      <c r="AN35" s="341"/>
      <c r="AO35" s="341"/>
      <c r="AP35" s="341"/>
      <c r="AQ35" s="341"/>
      <c r="AR35" s="341"/>
      <c r="AS35" s="341"/>
      <c r="AT35" s="341"/>
      <c r="AU35" s="341"/>
      <c r="AV35" s="341"/>
      <c r="AW35" s="341"/>
      <c r="AX35" s="341"/>
      <c r="AY35" s="341"/>
      <c r="AZ35" s="341"/>
      <c r="BA35" s="341"/>
      <c r="BB35" s="341"/>
      <c r="BC35" s="341"/>
      <c r="BD35" s="341"/>
      <c r="BE35" s="341"/>
      <c r="BF35" s="341"/>
      <c r="BG35" s="341"/>
      <c r="BH35" s="341"/>
      <c r="BI35" s="341"/>
      <c r="BJ35" s="341"/>
      <c r="BK35" s="341"/>
      <c r="BL35" s="341"/>
      <c r="BM35" s="341"/>
      <c r="BN35" s="341"/>
      <c r="BO35" s="341"/>
      <c r="BP35" s="341"/>
      <c r="BQ35" s="341"/>
      <c r="BR35" s="341"/>
      <c r="BS35" s="341"/>
      <c r="BT35" s="341"/>
      <c r="BU35" s="341"/>
      <c r="BV35" s="341"/>
      <c r="BW35" s="341"/>
      <c r="BX35" s="341"/>
      <c r="BY35" s="341"/>
      <c r="BZ35" s="341"/>
      <c r="CA35" s="341"/>
      <c r="CB35" s="341"/>
      <c r="CC35" s="341"/>
      <c r="CD35" s="341"/>
      <c r="CE35" s="341"/>
      <c r="CF35" s="341"/>
    </row>
    <row r="36" spans="2:84" s="87" customFormat="1" ht="9.75" customHeight="1">
      <c r="BU36" s="88"/>
      <c r="BV36" s="88"/>
      <c r="BW36" s="89"/>
      <c r="BX36" s="89"/>
      <c r="BY36" s="89"/>
    </row>
    <row r="37" spans="2:84" s="87" customFormat="1" ht="9.75" customHeight="1"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9"/>
      <c r="BX37" s="89"/>
      <c r="BY37" s="89"/>
    </row>
    <row r="38" spans="2:84" s="90" customFormat="1" ht="9.75" customHeight="1"/>
    <row r="39" spans="2:84" s="90" customFormat="1" ht="9.75" customHeight="1"/>
    <row r="40" spans="2:84" s="90" customFormat="1" ht="9.75" customHeight="1"/>
    <row r="41" spans="2:84" s="87" customFormat="1" ht="9.75" customHeight="1">
      <c r="C41" s="363" t="s">
        <v>287</v>
      </c>
      <c r="D41" s="363"/>
      <c r="E41" s="363"/>
      <c r="F41" s="363"/>
      <c r="G41" s="363"/>
      <c r="H41" s="363"/>
      <c r="I41" s="363"/>
      <c r="J41" s="363"/>
      <c r="K41" s="363"/>
      <c r="L41" s="363"/>
      <c r="M41" s="363"/>
      <c r="N41" s="363" t="s">
        <v>29</v>
      </c>
      <c r="O41" s="363"/>
      <c r="P41" s="363"/>
      <c r="Q41" s="363"/>
      <c r="R41" s="363"/>
      <c r="S41" s="363"/>
      <c r="T41" s="363"/>
      <c r="U41" s="363" t="s">
        <v>30</v>
      </c>
      <c r="V41" s="363"/>
      <c r="W41" s="363"/>
      <c r="X41" s="363"/>
      <c r="BL41" s="89"/>
      <c r="BM41" s="89"/>
      <c r="BN41" s="89"/>
      <c r="BO41" s="89"/>
      <c r="BP41" s="89"/>
      <c r="BQ41" s="89"/>
      <c r="BR41" s="89"/>
    </row>
    <row r="42" spans="2:84" s="87" customFormat="1" ht="9.75" customHeight="1"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  <c r="S42" s="363"/>
      <c r="T42" s="363"/>
      <c r="U42" s="363"/>
      <c r="V42" s="363"/>
      <c r="W42" s="363"/>
      <c r="X42" s="363"/>
      <c r="BL42" s="89"/>
      <c r="BM42" s="89"/>
      <c r="BN42" s="89"/>
      <c r="BO42" s="89"/>
      <c r="BP42" s="89"/>
      <c r="BQ42" s="89"/>
      <c r="BR42" s="89"/>
    </row>
    <row r="43" spans="2:84" s="87" customFormat="1" ht="9.75" customHeight="1"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BL43" s="89"/>
      <c r="BM43" s="89"/>
      <c r="BN43" s="89"/>
      <c r="BO43" s="89"/>
      <c r="BP43" s="89"/>
      <c r="BQ43" s="89"/>
      <c r="BR43" s="89"/>
    </row>
    <row r="44" spans="2:84" s="87" customFormat="1" ht="9.75" customHeight="1">
      <c r="D44" s="364" t="s">
        <v>251</v>
      </c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  <c r="AD44" s="364"/>
      <c r="AE44" s="364"/>
      <c r="AF44" s="364"/>
      <c r="AG44" s="92"/>
      <c r="AN44" s="359" t="s">
        <v>31</v>
      </c>
      <c r="AO44" s="359"/>
      <c r="AP44" s="359"/>
      <c r="AQ44" s="359"/>
      <c r="AR44" s="359"/>
      <c r="AS44" s="359"/>
      <c r="AT44" s="359"/>
      <c r="AU44" s="359"/>
      <c r="AV44" s="359"/>
      <c r="AW44" s="359"/>
      <c r="AX44" s="359"/>
      <c r="AY44" s="359"/>
      <c r="AZ44" s="359"/>
      <c r="BA44" s="359"/>
      <c r="BB44" s="359"/>
      <c r="BC44" s="359"/>
      <c r="BD44" s="359"/>
      <c r="BE44" s="359"/>
      <c r="BF44" s="359"/>
      <c r="BG44" s="359"/>
      <c r="BH44" s="359"/>
      <c r="BI44" s="359"/>
      <c r="BJ44" s="359"/>
      <c r="BK44" s="359"/>
      <c r="BL44" s="361" t="s">
        <v>32</v>
      </c>
      <c r="BM44" s="361"/>
      <c r="BN44" s="361"/>
      <c r="BO44" s="89"/>
      <c r="BP44" s="89"/>
      <c r="BQ44" s="89"/>
      <c r="BR44" s="89"/>
    </row>
    <row r="45" spans="2:84" s="87" customFormat="1" ht="9.75" customHeight="1">
      <c r="D45" s="365"/>
      <c r="E45" s="365"/>
      <c r="F45" s="365"/>
      <c r="G45" s="365"/>
      <c r="H45" s="365"/>
      <c r="I45" s="365"/>
      <c r="J45" s="365"/>
      <c r="K45" s="365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92"/>
      <c r="AN45" s="360"/>
      <c r="AO45" s="360"/>
      <c r="AP45" s="360"/>
      <c r="AQ45" s="360"/>
      <c r="AR45" s="360"/>
      <c r="AS45" s="360"/>
      <c r="AT45" s="360"/>
      <c r="AU45" s="360"/>
      <c r="AV45" s="360"/>
      <c r="AW45" s="360"/>
      <c r="AX45" s="360"/>
      <c r="AY45" s="360"/>
      <c r="AZ45" s="360"/>
      <c r="BA45" s="360"/>
      <c r="BB45" s="360"/>
      <c r="BC45" s="360"/>
      <c r="BD45" s="360"/>
      <c r="BE45" s="360"/>
      <c r="BF45" s="360"/>
      <c r="BG45" s="360"/>
      <c r="BH45" s="360"/>
      <c r="BI45" s="360"/>
      <c r="BJ45" s="360"/>
      <c r="BK45" s="360"/>
      <c r="BL45" s="362"/>
      <c r="BM45" s="362"/>
      <c r="BN45" s="362"/>
      <c r="BO45" s="89"/>
      <c r="BP45" s="89"/>
      <c r="BQ45" s="89"/>
      <c r="BR45" s="89"/>
    </row>
    <row r="46" spans="2:84" s="87" customFormat="1" ht="9.75" customHeight="1"/>
    <row r="47" spans="2:84" s="87" customFormat="1" ht="9.75" customHeight="1"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BG47" s="93"/>
      <c r="BH47" s="93"/>
      <c r="BI47" s="93"/>
      <c r="BJ47" s="93"/>
    </row>
    <row r="48" spans="2:84" s="87" customFormat="1" ht="9.75" customHeight="1"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341" t="s">
        <v>327</v>
      </c>
      <c r="AL48" s="341"/>
      <c r="AM48" s="341"/>
      <c r="AN48" s="341"/>
      <c r="AO48" s="341"/>
      <c r="AP48" s="341"/>
      <c r="AQ48" s="341"/>
      <c r="AR48" s="341"/>
      <c r="AS48" s="341"/>
      <c r="AT48" s="341"/>
      <c r="AU48" s="341"/>
      <c r="AV48" s="341"/>
      <c r="AW48" s="341"/>
      <c r="AX48" s="341"/>
      <c r="AY48" s="341"/>
      <c r="AZ48" s="341"/>
      <c r="BA48" s="341"/>
      <c r="BB48" s="341"/>
      <c r="BC48" s="341"/>
      <c r="BD48" s="341"/>
      <c r="BE48" s="341"/>
      <c r="BF48" s="341"/>
      <c r="BG48" s="341"/>
      <c r="BH48" s="341"/>
      <c r="BI48" s="341"/>
      <c r="BJ48" s="341"/>
      <c r="BK48" s="341"/>
      <c r="BL48" s="341"/>
      <c r="BM48" s="341"/>
      <c r="BN48" s="341"/>
      <c r="BO48" s="341"/>
      <c r="BP48" s="89"/>
      <c r="BQ48" s="89"/>
      <c r="BR48" s="89"/>
    </row>
    <row r="49" spans="25:78" s="87" customFormat="1" ht="9.75" customHeight="1"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341"/>
      <c r="AL49" s="341"/>
      <c r="AM49" s="341"/>
      <c r="AN49" s="341"/>
      <c r="AO49" s="341"/>
      <c r="AP49" s="341"/>
      <c r="AQ49" s="341"/>
      <c r="AR49" s="341"/>
      <c r="AS49" s="341"/>
      <c r="AT49" s="341"/>
      <c r="AU49" s="341"/>
      <c r="AV49" s="341"/>
      <c r="AW49" s="341"/>
      <c r="AX49" s="341"/>
      <c r="AY49" s="341"/>
      <c r="AZ49" s="341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89"/>
      <c r="BQ49" s="89"/>
      <c r="BR49" s="89"/>
    </row>
    <row r="50" spans="25:78" s="87" customFormat="1" ht="9.75" customHeight="1">
      <c r="AK50" s="341" t="s">
        <v>328</v>
      </c>
      <c r="AL50" s="341"/>
      <c r="AM50" s="341"/>
      <c r="AN50" s="341"/>
      <c r="AO50" s="341"/>
      <c r="AP50" s="341"/>
      <c r="AQ50" s="341"/>
      <c r="AR50" s="341"/>
      <c r="AS50" s="341"/>
      <c r="AT50" s="341"/>
      <c r="AU50" s="341"/>
      <c r="AV50" s="341"/>
      <c r="AW50" s="341"/>
      <c r="AX50" s="341"/>
      <c r="AY50" s="341"/>
      <c r="AZ50" s="341"/>
      <c r="BA50" s="341"/>
      <c r="BB50" s="341"/>
      <c r="BC50" s="341"/>
      <c r="BD50" s="341"/>
      <c r="BE50" s="341"/>
      <c r="BF50" s="341"/>
      <c r="BG50" s="341"/>
      <c r="BH50" s="341"/>
      <c r="BI50" s="341"/>
      <c r="BJ50" s="341"/>
      <c r="BK50" s="341"/>
      <c r="BL50" s="341"/>
      <c r="BM50" s="341"/>
      <c r="BN50" s="341"/>
      <c r="BO50" s="341"/>
      <c r="BP50" s="341"/>
      <c r="BQ50" s="341"/>
      <c r="BR50" s="341"/>
      <c r="BS50" s="341"/>
      <c r="BT50" s="341"/>
      <c r="BU50" s="341"/>
      <c r="BV50" s="341"/>
      <c r="BW50" s="341"/>
      <c r="BX50" s="341"/>
      <c r="BY50" s="341"/>
      <c r="BZ50" s="94"/>
    </row>
    <row r="51" spans="25:78" s="87" customFormat="1" ht="9.75" customHeight="1">
      <c r="AK51" s="341"/>
      <c r="AL51" s="341"/>
      <c r="AM51" s="341"/>
      <c r="AN51" s="341"/>
      <c r="AO51" s="341"/>
      <c r="AP51" s="341"/>
      <c r="AQ51" s="341"/>
      <c r="AR51" s="341"/>
      <c r="AS51" s="341"/>
      <c r="AT51" s="341"/>
      <c r="AU51" s="341"/>
      <c r="AV51" s="341"/>
      <c r="AW51" s="341"/>
      <c r="AX51" s="341"/>
      <c r="AY51" s="341"/>
      <c r="AZ51" s="341"/>
      <c r="BA51" s="341"/>
      <c r="BB51" s="341"/>
      <c r="BC51" s="341"/>
      <c r="BD51" s="341"/>
      <c r="BE51" s="341"/>
      <c r="BF51" s="341"/>
      <c r="BG51" s="341"/>
      <c r="BH51" s="341"/>
      <c r="BI51" s="341"/>
      <c r="BJ51" s="341"/>
      <c r="BK51" s="341"/>
      <c r="BL51" s="341"/>
      <c r="BM51" s="341"/>
      <c r="BN51" s="341"/>
      <c r="BO51" s="341"/>
      <c r="BP51" s="341"/>
      <c r="BQ51" s="341"/>
      <c r="BR51" s="341"/>
      <c r="BS51" s="341"/>
      <c r="BT51" s="341"/>
      <c r="BU51" s="341"/>
      <c r="BV51" s="341"/>
      <c r="BW51" s="341"/>
      <c r="BX51" s="341"/>
      <c r="BY51" s="341"/>
      <c r="BZ51" s="94"/>
    </row>
    <row r="52" spans="25:78" ht="9.75" customHeight="1">
      <c r="BS52" s="1"/>
      <c r="BT52" s="1"/>
      <c r="BU52" s="1"/>
      <c r="BV52" s="1"/>
      <c r="BW52" s="1"/>
      <c r="BX52" s="1"/>
      <c r="BY52" s="1"/>
    </row>
    <row r="53" spans="25:78" ht="9.75" customHeight="1">
      <c r="BS53" s="1"/>
      <c r="BT53" s="1"/>
      <c r="BU53" s="1"/>
      <c r="BV53" s="1"/>
      <c r="BW53" s="1"/>
      <c r="BX53" s="1"/>
      <c r="BY53" s="1"/>
    </row>
    <row r="54" spans="25:78" s="7" customFormat="1" ht="9.75" customHeight="1"/>
    <row r="55" spans="25:78" s="7" customFormat="1" ht="9.75" customHeight="1"/>
    <row r="56" spans="25:78" s="7" customFormat="1" ht="9.75" customHeight="1"/>
    <row r="57" spans="25:78" s="7" customFormat="1" ht="9.75" customHeight="1"/>
    <row r="58" spans="25:78" s="7" customFormat="1" ht="9.75" customHeight="1"/>
    <row r="59" spans="25:78" s="7" customFormat="1" ht="9.75" customHeight="1"/>
    <row r="60" spans="25:78" s="7" customFormat="1" ht="9.75" customHeight="1"/>
    <row r="61" spans="25:78" s="7" customFormat="1" ht="9.75" customHeight="1"/>
    <row r="62" spans="25:78" s="7" customFormat="1" ht="9.75" customHeight="1"/>
    <row r="63" spans="25:78" s="7" customFormat="1" ht="9.75" customHeight="1"/>
    <row r="64" spans="25:78" s="7" customFormat="1" ht="9.75" customHeight="1"/>
    <row r="65" s="7" customFormat="1" ht="9.75" customHeight="1"/>
    <row r="66" s="7" customFormat="1" ht="9.75" customHeight="1"/>
    <row r="67" s="7" customFormat="1" ht="9.75" customHeight="1"/>
    <row r="68" s="7" customFormat="1" ht="9.75" customHeight="1"/>
    <row r="69" s="7" customFormat="1" ht="9.75" customHeight="1"/>
    <row r="70" s="7" customFormat="1" ht="9.75" customHeight="1"/>
    <row r="71" s="7" customFormat="1" ht="9.75" customHeight="1"/>
    <row r="72" s="7" customFormat="1" ht="9.75" customHeight="1"/>
    <row r="73" s="7" customFormat="1" ht="9.75" customHeight="1"/>
    <row r="74" s="7" customFormat="1" ht="9.75" customHeight="1"/>
    <row r="75" s="7" customFormat="1" ht="9.75" customHeight="1"/>
    <row r="76" s="7" customFormat="1" ht="9.75" customHeight="1"/>
    <row r="77" s="7" customFormat="1" ht="9.75" customHeight="1"/>
    <row r="78" s="7" customFormat="1" ht="9.75" customHeight="1"/>
    <row r="79" s="7" customFormat="1" ht="9.75" customHeight="1"/>
    <row r="80" s="7" customFormat="1" ht="9.75" customHeight="1"/>
    <row r="81" s="7" customFormat="1" ht="9.75" customHeight="1"/>
    <row r="82" s="7" customFormat="1" ht="9.75" customHeight="1"/>
    <row r="83" s="7" customFormat="1" ht="9.75" customHeight="1"/>
    <row r="84" s="7" customFormat="1" ht="9.75" customHeight="1"/>
    <row r="85" s="7" customFormat="1" ht="9.75" customHeight="1"/>
    <row r="86" s="7" customFormat="1" ht="9.75" customHeight="1"/>
    <row r="87" s="7" customFormat="1" ht="9.75" customHeight="1"/>
    <row r="88" s="7" customFormat="1" ht="9.75" customHeight="1"/>
    <row r="89" s="7" customFormat="1" ht="9.75" customHeight="1"/>
    <row r="90" s="7" customFormat="1" ht="9.75" customHeight="1"/>
    <row r="91" s="7" customFormat="1" ht="9.75" customHeight="1"/>
    <row r="92" s="7" customFormat="1" ht="9.75" customHeight="1"/>
    <row r="93" s="7" customFormat="1" ht="9.75" customHeight="1"/>
    <row r="94" s="8" customFormat="1" ht="9.75" customHeight="1"/>
    <row r="95" s="8" customFormat="1" ht="9.75" customHeight="1"/>
    <row r="96" s="8" customFormat="1" ht="9.75" customHeight="1"/>
    <row r="97" s="8" customFormat="1" ht="9.75" customHeight="1"/>
    <row r="98" s="8" customFormat="1" ht="9.75" customHeight="1"/>
    <row r="99" s="8" customFormat="1" ht="9.75" customHeight="1"/>
    <row r="100" s="8" customFormat="1" ht="9.75" customHeight="1"/>
    <row r="101" s="8" customFormat="1" ht="9.75" customHeight="1"/>
    <row r="102" s="8" customFormat="1" ht="9.75" customHeight="1"/>
    <row r="103" s="8" customFormat="1" ht="9.75" customHeight="1"/>
    <row r="104" s="8" customFormat="1" ht="9.75" customHeight="1"/>
    <row r="105" s="8" customFormat="1" ht="9.75" customHeight="1"/>
    <row r="106" s="8" customFormat="1" ht="9.75" customHeight="1"/>
    <row r="107" s="8" customFormat="1" ht="9.75" customHeight="1"/>
    <row r="108" s="8" customFormat="1" ht="9.75" customHeight="1"/>
    <row r="109" s="8" customFormat="1" ht="9.75" customHeight="1"/>
    <row r="110" s="8" customFormat="1" ht="9.75" customHeight="1"/>
    <row r="111" s="8" customFormat="1" ht="9.75" customHeight="1"/>
    <row r="112" s="8" customFormat="1" ht="9.75" customHeight="1"/>
    <row r="113" spans="9:77" s="8" customFormat="1" ht="9.75" customHeight="1"/>
    <row r="114" spans="9:77" s="8" customFormat="1" ht="9.75" customHeight="1"/>
    <row r="115" spans="9:77" s="8" customFormat="1" ht="9.75" customHeight="1"/>
    <row r="116" spans="9:77" ht="9.75" customHeight="1">
      <c r="I116" s="11"/>
      <c r="J116" s="11"/>
      <c r="BS116" s="1"/>
      <c r="BT116" s="1"/>
      <c r="BU116" s="1"/>
      <c r="BV116" s="1"/>
      <c r="BW116" s="1"/>
      <c r="BX116" s="1"/>
      <c r="BY116" s="1"/>
    </row>
    <row r="117" spans="9:77" ht="9.75" customHeight="1">
      <c r="I117" s="11"/>
      <c r="J117" s="11"/>
      <c r="BS117" s="1"/>
      <c r="BT117" s="1"/>
      <c r="BU117" s="1"/>
      <c r="BV117" s="1"/>
      <c r="BW117" s="1"/>
      <c r="BX117" s="1"/>
      <c r="BY117" s="1"/>
    </row>
    <row r="118" spans="9:77" ht="9.75" customHeight="1">
      <c r="BS118" s="1"/>
      <c r="BT118" s="1"/>
      <c r="BU118" s="1"/>
      <c r="BV118" s="1"/>
      <c r="BW118" s="1"/>
      <c r="BX118" s="1"/>
      <c r="BY118" s="1"/>
    </row>
    <row r="119" spans="9:77" ht="9.75" customHeight="1">
      <c r="BS119" s="1"/>
      <c r="BT119" s="1"/>
      <c r="BU119" s="1"/>
      <c r="BV119" s="1"/>
      <c r="BW119" s="1"/>
      <c r="BX119" s="1"/>
      <c r="BY119" s="1"/>
    </row>
    <row r="120" spans="9:77" ht="9.75" customHeight="1">
      <c r="BS120" s="1"/>
      <c r="BT120" s="1"/>
      <c r="BU120" s="1"/>
      <c r="BV120" s="1"/>
      <c r="BW120" s="1"/>
      <c r="BX120" s="1"/>
      <c r="BY120" s="1"/>
    </row>
    <row r="121" spans="9:77" ht="9.75" customHeight="1">
      <c r="BS121" s="1"/>
      <c r="BT121" s="1"/>
      <c r="BU121" s="1"/>
      <c r="BV121" s="1"/>
      <c r="BW121" s="1"/>
      <c r="BX121" s="1"/>
      <c r="BY121" s="1"/>
    </row>
    <row r="122" spans="9:77" ht="9.75" customHeight="1">
      <c r="BS122" s="1"/>
      <c r="BT122" s="1"/>
      <c r="BU122" s="1"/>
      <c r="BV122" s="1"/>
      <c r="BW122" s="1"/>
      <c r="BX122" s="1"/>
      <c r="BY122" s="1"/>
    </row>
    <row r="123" spans="9:77" ht="9.75" customHeight="1">
      <c r="BS123" s="1"/>
      <c r="BT123" s="1"/>
      <c r="BU123" s="1"/>
      <c r="BV123" s="1"/>
      <c r="BW123" s="1"/>
      <c r="BX123" s="1"/>
      <c r="BY123" s="1"/>
    </row>
    <row r="124" spans="9:77" ht="9.75" customHeight="1">
      <c r="BS124" s="1"/>
      <c r="BT124" s="1"/>
      <c r="BU124" s="1"/>
      <c r="BV124" s="1"/>
      <c r="BW124" s="1"/>
      <c r="BX124" s="1"/>
      <c r="BY124" s="1"/>
    </row>
    <row r="125" spans="9:77" ht="9.75" customHeight="1">
      <c r="BS125" s="1"/>
      <c r="BT125" s="1"/>
      <c r="BU125" s="1"/>
      <c r="BV125" s="1"/>
      <c r="BW125" s="1"/>
      <c r="BX125" s="1"/>
      <c r="BY125" s="1"/>
    </row>
    <row r="126" spans="9:77" ht="9.75" customHeight="1">
      <c r="BS126" s="1"/>
      <c r="BT126" s="1"/>
      <c r="BU126" s="1"/>
      <c r="BV126" s="1"/>
      <c r="BW126" s="1"/>
      <c r="BX126" s="1"/>
      <c r="BY126" s="1"/>
    </row>
    <row r="127" spans="9:77" ht="9.75" customHeight="1">
      <c r="BS127" s="1"/>
      <c r="BT127" s="1"/>
      <c r="BU127" s="1"/>
      <c r="BV127" s="1"/>
      <c r="BW127" s="1"/>
      <c r="BX127" s="1"/>
      <c r="BY127" s="1"/>
    </row>
    <row r="128" spans="9:77" ht="9.75" customHeight="1">
      <c r="BS128" s="1"/>
      <c r="BT128" s="1"/>
      <c r="BU128" s="1"/>
      <c r="BV128" s="1"/>
      <c r="BW128" s="1"/>
      <c r="BX128" s="1"/>
      <c r="BY128" s="1"/>
    </row>
    <row r="129" spans="71:77" ht="9.75" customHeight="1">
      <c r="BS129" s="1"/>
      <c r="BT129" s="1"/>
      <c r="BU129" s="1"/>
      <c r="BV129" s="1"/>
      <c r="BW129" s="1"/>
      <c r="BX129" s="1"/>
      <c r="BY129" s="1"/>
    </row>
    <row r="130" spans="71:77" ht="9.75" customHeight="1">
      <c r="BS130" s="1"/>
      <c r="BT130" s="1"/>
      <c r="BU130" s="1"/>
      <c r="BV130" s="1"/>
      <c r="BW130" s="1"/>
      <c r="BX130" s="1"/>
      <c r="BY130" s="1"/>
    </row>
    <row r="131" spans="71:77" ht="9.75" customHeight="1">
      <c r="BS131" s="1"/>
      <c r="BT131" s="1"/>
      <c r="BU131" s="1"/>
      <c r="BV131" s="1"/>
      <c r="BW131" s="1"/>
      <c r="BX131" s="1"/>
      <c r="BY131" s="1"/>
    </row>
    <row r="132" spans="71:77" ht="9.75" customHeight="1">
      <c r="BS132" s="1"/>
      <c r="BT132" s="1"/>
      <c r="BU132" s="1"/>
      <c r="BV132" s="1"/>
      <c r="BW132" s="1"/>
      <c r="BX132" s="1"/>
      <c r="BY132" s="1"/>
    </row>
    <row r="133" spans="71:77" ht="9.75" customHeight="1">
      <c r="BS133" s="1"/>
      <c r="BT133" s="1"/>
      <c r="BU133" s="1"/>
      <c r="BV133" s="1"/>
      <c r="BW133" s="1"/>
      <c r="BX133" s="1"/>
      <c r="BY133" s="1"/>
    </row>
    <row r="134" spans="71:77" ht="9.75" customHeight="1">
      <c r="BS134" s="1"/>
      <c r="BT134" s="1"/>
      <c r="BU134" s="1"/>
      <c r="BV134" s="1"/>
      <c r="BW134" s="1"/>
      <c r="BX134" s="1"/>
      <c r="BY134" s="1"/>
    </row>
    <row r="135" spans="71:77" ht="9.75" customHeight="1">
      <c r="BS135" s="1"/>
      <c r="BT135" s="1"/>
      <c r="BU135" s="1"/>
      <c r="BV135" s="1"/>
      <c r="BW135" s="1"/>
      <c r="BX135" s="1"/>
      <c r="BY135" s="1"/>
    </row>
    <row r="136" spans="71:77" ht="9.75" customHeight="1">
      <c r="BS136" s="1"/>
      <c r="BT136" s="1"/>
      <c r="BU136" s="1"/>
      <c r="BV136" s="1"/>
      <c r="BW136" s="1"/>
      <c r="BX136" s="1"/>
      <c r="BY136" s="1"/>
    </row>
    <row r="137" spans="71:77" ht="9.75" customHeight="1">
      <c r="BS137" s="1"/>
      <c r="BT137" s="1"/>
      <c r="BU137" s="1"/>
      <c r="BV137" s="1"/>
      <c r="BW137" s="1"/>
      <c r="BX137" s="1"/>
      <c r="BY137" s="1"/>
    </row>
    <row r="138" spans="71:77" ht="9.75" customHeight="1">
      <c r="BS138" s="1"/>
      <c r="BT138" s="1"/>
      <c r="BU138" s="1"/>
      <c r="BV138" s="1"/>
      <c r="BW138" s="1"/>
      <c r="BX138" s="1"/>
      <c r="BY138" s="1"/>
    </row>
    <row r="139" spans="71:77" ht="9.75" customHeight="1">
      <c r="BS139" s="1"/>
      <c r="BT139" s="1"/>
      <c r="BU139" s="1"/>
      <c r="BV139" s="1"/>
      <c r="BW139" s="1"/>
      <c r="BX139" s="1"/>
      <c r="BY139" s="1"/>
    </row>
    <row r="140" spans="71:77" ht="9.75" customHeight="1">
      <c r="BS140" s="1"/>
      <c r="BT140" s="1"/>
      <c r="BU140" s="1"/>
      <c r="BV140" s="1"/>
      <c r="BW140" s="1"/>
      <c r="BX140" s="1"/>
      <c r="BY140" s="1"/>
    </row>
    <row r="141" spans="71:77" ht="9.75" customHeight="1">
      <c r="BS141" s="1"/>
      <c r="BT141" s="1"/>
      <c r="BU141" s="1"/>
      <c r="BV141" s="1"/>
      <c r="BW141" s="1"/>
      <c r="BX141" s="1"/>
      <c r="BY141" s="1"/>
    </row>
    <row r="142" spans="71:77" ht="9.75" customHeight="1">
      <c r="BS142" s="1"/>
      <c r="BT142" s="1"/>
      <c r="BU142" s="1"/>
      <c r="BV142" s="1"/>
      <c r="BW142" s="1"/>
      <c r="BX142" s="1"/>
      <c r="BY142" s="1"/>
    </row>
    <row r="143" spans="71:77" ht="9.75" customHeight="1">
      <c r="BS143" s="1"/>
      <c r="BT143" s="1"/>
      <c r="BU143" s="1"/>
      <c r="BV143" s="1"/>
      <c r="BW143" s="1"/>
      <c r="BX143" s="1"/>
      <c r="BY143" s="1"/>
    </row>
    <row r="144" spans="71:77" ht="9.75" customHeight="1">
      <c r="BS144" s="1"/>
      <c r="BT144" s="1"/>
      <c r="BU144" s="1"/>
      <c r="BV144" s="1"/>
      <c r="BW144" s="1"/>
      <c r="BX144" s="1"/>
      <c r="BY144" s="1"/>
    </row>
    <row r="145" spans="71:77" ht="9.75" customHeight="1">
      <c r="BS145" s="1"/>
      <c r="BT145" s="1"/>
      <c r="BU145" s="1"/>
      <c r="BV145" s="1"/>
      <c r="BW145" s="1"/>
      <c r="BX145" s="1"/>
      <c r="BY145" s="1"/>
    </row>
    <row r="146" spans="71:77" ht="9.75" customHeight="1">
      <c r="BS146" s="1"/>
      <c r="BT146" s="1"/>
      <c r="BU146" s="1"/>
      <c r="BV146" s="1"/>
      <c r="BW146" s="1"/>
      <c r="BX146" s="1"/>
      <c r="BY146" s="1"/>
    </row>
    <row r="147" spans="71:77" ht="9.75" customHeight="1">
      <c r="BS147" s="1"/>
      <c r="BT147" s="1"/>
      <c r="BU147" s="1"/>
      <c r="BV147" s="1"/>
      <c r="BW147" s="1"/>
      <c r="BX147" s="1"/>
      <c r="BY147" s="1"/>
    </row>
    <row r="148" spans="71:77" ht="9.75" customHeight="1">
      <c r="BS148" s="1"/>
      <c r="BT148" s="1"/>
      <c r="BU148" s="1"/>
      <c r="BV148" s="1"/>
      <c r="BW148" s="1"/>
      <c r="BX148" s="1"/>
      <c r="BY148" s="1"/>
    </row>
    <row r="149" spans="71:77" ht="9.75" customHeight="1">
      <c r="BS149" s="1"/>
      <c r="BT149" s="1"/>
      <c r="BU149" s="1"/>
      <c r="BV149" s="1"/>
      <c r="BW149" s="1"/>
      <c r="BX149" s="1"/>
      <c r="BY149" s="1"/>
    </row>
    <row r="150" spans="71:77" ht="9.75" customHeight="1">
      <c r="BS150" s="1"/>
      <c r="BT150" s="1"/>
      <c r="BU150" s="1"/>
      <c r="BV150" s="1"/>
      <c r="BW150" s="1"/>
      <c r="BX150" s="1"/>
      <c r="BY150" s="1"/>
    </row>
    <row r="151" spans="71:77" ht="9.75" customHeight="1">
      <c r="BS151" s="1"/>
      <c r="BT151" s="1"/>
      <c r="BU151" s="1"/>
      <c r="BV151" s="1"/>
      <c r="BW151" s="1"/>
      <c r="BX151" s="1"/>
      <c r="BY151" s="1"/>
    </row>
    <row r="152" spans="71:77" ht="9.75" customHeight="1">
      <c r="BS152" s="1"/>
      <c r="BT152" s="1"/>
      <c r="BU152" s="1"/>
      <c r="BV152" s="1"/>
      <c r="BW152" s="1"/>
      <c r="BX152" s="1"/>
      <c r="BY152" s="1"/>
    </row>
    <row r="153" spans="71:77" ht="9.75" customHeight="1">
      <c r="BS153" s="1"/>
      <c r="BT153" s="1"/>
      <c r="BU153" s="1"/>
      <c r="BV153" s="1"/>
      <c r="BW153" s="1"/>
      <c r="BX153" s="1"/>
      <c r="BY153" s="1"/>
    </row>
    <row r="154" spans="71:77" ht="9.75" customHeight="1">
      <c r="BS154" s="1"/>
      <c r="BT154" s="1"/>
      <c r="BU154" s="1"/>
      <c r="BV154" s="1"/>
      <c r="BW154" s="1"/>
      <c r="BX154" s="1"/>
      <c r="BY154" s="1"/>
    </row>
    <row r="155" spans="71:77" ht="9.75" customHeight="1">
      <c r="BS155" s="1"/>
      <c r="BT155" s="1"/>
      <c r="BU155" s="1"/>
      <c r="BV155" s="1"/>
      <c r="BW155" s="1"/>
      <c r="BX155" s="1"/>
      <c r="BY155" s="1"/>
    </row>
    <row r="156" spans="71:77" ht="9.75" customHeight="1">
      <c r="BS156" s="1"/>
      <c r="BT156" s="1"/>
      <c r="BU156" s="1"/>
      <c r="BV156" s="1"/>
      <c r="BW156" s="1"/>
      <c r="BX156" s="1"/>
      <c r="BY156" s="1"/>
    </row>
    <row r="157" spans="71:77" ht="9.75" customHeight="1">
      <c r="BS157" s="1"/>
      <c r="BT157" s="1"/>
      <c r="BU157" s="1"/>
      <c r="BV157" s="1"/>
      <c r="BW157" s="1"/>
      <c r="BX157" s="1"/>
      <c r="BY157" s="1"/>
    </row>
    <row r="158" spans="71:77" ht="9.75" customHeight="1">
      <c r="BS158" s="1"/>
      <c r="BT158" s="1"/>
      <c r="BU158" s="1"/>
      <c r="BV158" s="1"/>
      <c r="BW158" s="1"/>
      <c r="BX158" s="1"/>
      <c r="BY158" s="1"/>
    </row>
  </sheetData>
  <mergeCells count="345">
    <mergeCell ref="AN44:AS45"/>
    <mergeCell ref="AT44:BK45"/>
    <mergeCell ref="BL44:BN45"/>
    <mergeCell ref="AK48:BO49"/>
    <mergeCell ref="AK50:BY51"/>
    <mergeCell ref="C41:J42"/>
    <mergeCell ref="K41:M42"/>
    <mergeCell ref="N41:Q42"/>
    <mergeCell ref="R41:T42"/>
    <mergeCell ref="U41:X42"/>
    <mergeCell ref="D44:AF45"/>
    <mergeCell ref="BZ31:CF31"/>
    <mergeCell ref="A32:CF32"/>
    <mergeCell ref="B34:CF35"/>
    <mergeCell ref="AI31:AO31"/>
    <mergeCell ref="AP31:AV31"/>
    <mergeCell ref="AW31:AX31"/>
    <mergeCell ref="AY31:AZ31"/>
    <mergeCell ref="BA31:BB31"/>
    <mergeCell ref="BC31:BD31"/>
    <mergeCell ref="C26:D31"/>
    <mergeCell ref="E26:L31"/>
    <mergeCell ref="M26:N26"/>
    <mergeCell ref="O26:P26"/>
    <mergeCell ref="Q26:R26"/>
    <mergeCell ref="S26:T26"/>
    <mergeCell ref="M27:N27"/>
    <mergeCell ref="O27:P27"/>
    <mergeCell ref="Q27:R27"/>
    <mergeCell ref="S27:T27"/>
    <mergeCell ref="A14:B31"/>
    <mergeCell ref="M31:N31"/>
    <mergeCell ref="O31:P31"/>
    <mergeCell ref="Q31:R31"/>
    <mergeCell ref="S31:T31"/>
    <mergeCell ref="U31:AA31"/>
    <mergeCell ref="AB31:AH31"/>
    <mergeCell ref="AI30:AO30"/>
    <mergeCell ref="AP30:AV30"/>
    <mergeCell ref="AW30:AX30"/>
    <mergeCell ref="BS29:BY29"/>
    <mergeCell ref="BE31:BK31"/>
    <mergeCell ref="BL31:BR31"/>
    <mergeCell ref="BS31:BY31"/>
    <mergeCell ref="BZ29:CF29"/>
    <mergeCell ref="M30:N30"/>
    <mergeCell ref="O30:P30"/>
    <mergeCell ref="Q30:R30"/>
    <mergeCell ref="S30:T30"/>
    <mergeCell ref="U30:AA30"/>
    <mergeCell ref="AB30:AH30"/>
    <mergeCell ref="AI29:AO29"/>
    <mergeCell ref="AP29:AV29"/>
    <mergeCell ref="AW29:AX29"/>
    <mergeCell ref="AY29:AZ29"/>
    <mergeCell ref="BA29:BB29"/>
    <mergeCell ref="BC29:BD29"/>
    <mergeCell ref="BE30:BK30"/>
    <mergeCell ref="BL30:BR30"/>
    <mergeCell ref="BS30:BY30"/>
    <mergeCell ref="BZ30:CF30"/>
    <mergeCell ref="AY30:AZ30"/>
    <mergeCell ref="BA30:BB30"/>
    <mergeCell ref="BC30:BD30"/>
    <mergeCell ref="BE28:BK28"/>
    <mergeCell ref="BL28:BR28"/>
    <mergeCell ref="BS28:BY28"/>
    <mergeCell ref="BZ28:CF28"/>
    <mergeCell ref="M29:N29"/>
    <mergeCell ref="O29:P29"/>
    <mergeCell ref="Q29:R29"/>
    <mergeCell ref="S29:T29"/>
    <mergeCell ref="U29:AA29"/>
    <mergeCell ref="AB29:AH29"/>
    <mergeCell ref="AI28:AO28"/>
    <mergeCell ref="AP28:AV28"/>
    <mergeCell ref="AW28:AX28"/>
    <mergeCell ref="AY28:AZ28"/>
    <mergeCell ref="BA28:BB28"/>
    <mergeCell ref="BC28:BD28"/>
    <mergeCell ref="M28:N28"/>
    <mergeCell ref="O28:P28"/>
    <mergeCell ref="Q28:R28"/>
    <mergeCell ref="S28:T28"/>
    <mergeCell ref="U28:AA28"/>
    <mergeCell ref="AB28:AH28"/>
    <mergeCell ref="BE29:BK29"/>
    <mergeCell ref="BL29:BR29"/>
    <mergeCell ref="BA27:BB27"/>
    <mergeCell ref="BC27:BD27"/>
    <mergeCell ref="BE27:BK27"/>
    <mergeCell ref="BL27:BR27"/>
    <mergeCell ref="BS27:BY27"/>
    <mergeCell ref="BZ27:CF27"/>
    <mergeCell ref="U27:AA27"/>
    <mergeCell ref="AB27:AH27"/>
    <mergeCell ref="AI27:AO27"/>
    <mergeCell ref="AP27:AV27"/>
    <mergeCell ref="AW27:AX27"/>
    <mergeCell ref="AY27:AZ27"/>
    <mergeCell ref="BA26:BB26"/>
    <mergeCell ref="BC26:BD26"/>
    <mergeCell ref="BE26:BK26"/>
    <mergeCell ref="BL26:BR26"/>
    <mergeCell ref="BS26:BY26"/>
    <mergeCell ref="BZ26:CF26"/>
    <mergeCell ref="U26:AA26"/>
    <mergeCell ref="AB26:AH26"/>
    <mergeCell ref="AI26:AO26"/>
    <mergeCell ref="AP26:AV26"/>
    <mergeCell ref="AW26:AX26"/>
    <mergeCell ref="AY26:AZ26"/>
    <mergeCell ref="BC25:BD25"/>
    <mergeCell ref="BE25:BK25"/>
    <mergeCell ref="BL25:BR25"/>
    <mergeCell ref="BS25:BY25"/>
    <mergeCell ref="BZ25:CF25"/>
    <mergeCell ref="U25:AA25"/>
    <mergeCell ref="AB25:AH25"/>
    <mergeCell ref="AI25:AO25"/>
    <mergeCell ref="AP25:AV25"/>
    <mergeCell ref="AW25:AX25"/>
    <mergeCell ref="AY25:AZ25"/>
    <mergeCell ref="AY23:AZ23"/>
    <mergeCell ref="BC24:BD24"/>
    <mergeCell ref="BE24:BK24"/>
    <mergeCell ref="BL24:BR24"/>
    <mergeCell ref="BS24:BY24"/>
    <mergeCell ref="BZ24:CF24"/>
    <mergeCell ref="E25:L25"/>
    <mergeCell ref="M25:N25"/>
    <mergeCell ref="O25:P25"/>
    <mergeCell ref="Q25:R25"/>
    <mergeCell ref="S25:T25"/>
    <mergeCell ref="AB24:AH24"/>
    <mergeCell ref="AI24:AO24"/>
    <mergeCell ref="AP24:AV24"/>
    <mergeCell ref="AW24:AX24"/>
    <mergeCell ref="AY24:AZ24"/>
    <mergeCell ref="BA24:BB24"/>
    <mergeCell ref="E24:L24"/>
    <mergeCell ref="M24:N24"/>
    <mergeCell ref="O24:P24"/>
    <mergeCell ref="Q24:R24"/>
    <mergeCell ref="S24:T24"/>
    <mergeCell ref="U24:AA24"/>
    <mergeCell ref="BA25:BB25"/>
    <mergeCell ref="BS22:BY22"/>
    <mergeCell ref="BZ22:CF22"/>
    <mergeCell ref="E23:L23"/>
    <mergeCell ref="M23:N23"/>
    <mergeCell ref="O23:P23"/>
    <mergeCell ref="Q23:R23"/>
    <mergeCell ref="S23:T23"/>
    <mergeCell ref="AB22:AH22"/>
    <mergeCell ref="AI22:AO22"/>
    <mergeCell ref="AP22:AV22"/>
    <mergeCell ref="AW22:AX22"/>
    <mergeCell ref="AY22:AZ22"/>
    <mergeCell ref="BA22:BB22"/>
    <mergeCell ref="BA23:BB23"/>
    <mergeCell ref="BC23:BD23"/>
    <mergeCell ref="BE23:BK23"/>
    <mergeCell ref="BL23:BR23"/>
    <mergeCell ref="BS23:BY23"/>
    <mergeCell ref="BZ23:CF23"/>
    <mergeCell ref="U23:AA23"/>
    <mergeCell ref="AB23:AH23"/>
    <mergeCell ref="AI23:AO23"/>
    <mergeCell ref="AP23:AV23"/>
    <mergeCell ref="AW23:AX23"/>
    <mergeCell ref="AY20:AZ20"/>
    <mergeCell ref="BA20:BB20"/>
    <mergeCell ref="BC20:BD20"/>
    <mergeCell ref="BE20:BK20"/>
    <mergeCell ref="BL20:BR20"/>
    <mergeCell ref="BL21:BR21"/>
    <mergeCell ref="BS21:BY21"/>
    <mergeCell ref="BZ21:CF21"/>
    <mergeCell ref="C22:D25"/>
    <mergeCell ref="E22:L22"/>
    <mergeCell ref="M22:N22"/>
    <mergeCell ref="O22:P22"/>
    <mergeCell ref="Q22:R22"/>
    <mergeCell ref="S22:T22"/>
    <mergeCell ref="U22:AA22"/>
    <mergeCell ref="AP21:AV21"/>
    <mergeCell ref="AW21:AX21"/>
    <mergeCell ref="AY21:AZ21"/>
    <mergeCell ref="BA21:BB21"/>
    <mergeCell ref="BC21:BD21"/>
    <mergeCell ref="BE21:BK21"/>
    <mergeCell ref="BC22:BD22"/>
    <mergeCell ref="BE22:BK22"/>
    <mergeCell ref="BL22:BR22"/>
    <mergeCell ref="E21:L21"/>
    <mergeCell ref="M21:N21"/>
    <mergeCell ref="O21:P21"/>
    <mergeCell ref="Q21:R21"/>
    <mergeCell ref="S21:T21"/>
    <mergeCell ref="U21:AA21"/>
    <mergeCell ref="AB21:AH21"/>
    <mergeCell ref="AI21:AO21"/>
    <mergeCell ref="AW20:AX20"/>
    <mergeCell ref="BZ19:CF19"/>
    <mergeCell ref="E20:L20"/>
    <mergeCell ref="M20:N20"/>
    <mergeCell ref="O20:P20"/>
    <mergeCell ref="Q20:R20"/>
    <mergeCell ref="S20:T20"/>
    <mergeCell ref="U20:AA20"/>
    <mergeCell ref="AB20:AH20"/>
    <mergeCell ref="AI20:AO20"/>
    <mergeCell ref="AP20:AV20"/>
    <mergeCell ref="AY19:AZ19"/>
    <mergeCell ref="BA19:BB19"/>
    <mergeCell ref="BC19:BD19"/>
    <mergeCell ref="BE19:BK19"/>
    <mergeCell ref="BL19:BR19"/>
    <mergeCell ref="BS19:BY19"/>
    <mergeCell ref="S19:T19"/>
    <mergeCell ref="U19:AA19"/>
    <mergeCell ref="AB19:AH19"/>
    <mergeCell ref="AI19:AO19"/>
    <mergeCell ref="AP19:AV19"/>
    <mergeCell ref="AW19:AX19"/>
    <mergeCell ref="BS20:BY20"/>
    <mergeCell ref="BZ20:CF20"/>
    <mergeCell ref="BC18:BD18"/>
    <mergeCell ref="BE18:BK18"/>
    <mergeCell ref="BL18:BR18"/>
    <mergeCell ref="BS18:BY18"/>
    <mergeCell ref="BZ18:CF18"/>
    <mergeCell ref="U18:AA18"/>
    <mergeCell ref="AB18:AH18"/>
    <mergeCell ref="AI18:AO18"/>
    <mergeCell ref="AP18:AV18"/>
    <mergeCell ref="AW18:AX18"/>
    <mergeCell ref="AY18:AZ18"/>
    <mergeCell ref="BE17:BK17"/>
    <mergeCell ref="BL17:BR17"/>
    <mergeCell ref="BS17:BY17"/>
    <mergeCell ref="BZ17:CF17"/>
    <mergeCell ref="C18:D21"/>
    <mergeCell ref="E18:L18"/>
    <mergeCell ref="M18:N18"/>
    <mergeCell ref="O18:P18"/>
    <mergeCell ref="Q18:R18"/>
    <mergeCell ref="S18:T18"/>
    <mergeCell ref="AI17:AO17"/>
    <mergeCell ref="AP17:AV17"/>
    <mergeCell ref="AW17:AX17"/>
    <mergeCell ref="AY17:AZ17"/>
    <mergeCell ref="BA17:BB17"/>
    <mergeCell ref="BC17:BD17"/>
    <mergeCell ref="C14:D17"/>
    <mergeCell ref="O14:P14"/>
    <mergeCell ref="Q14:R14"/>
    <mergeCell ref="E19:L19"/>
    <mergeCell ref="M19:N19"/>
    <mergeCell ref="O19:P19"/>
    <mergeCell ref="Q19:R19"/>
    <mergeCell ref="BA18:BB18"/>
    <mergeCell ref="E17:L17"/>
    <mergeCell ref="M17:N17"/>
    <mergeCell ref="O17:P17"/>
    <mergeCell ref="Q17:R17"/>
    <mergeCell ref="S17:T17"/>
    <mergeCell ref="U17:AA17"/>
    <mergeCell ref="AB17:AH17"/>
    <mergeCell ref="AP16:AV16"/>
    <mergeCell ref="AW16:AX16"/>
    <mergeCell ref="BS15:BY15"/>
    <mergeCell ref="BZ15:CF15"/>
    <mergeCell ref="E16:L16"/>
    <mergeCell ref="M16:N16"/>
    <mergeCell ref="O16:P16"/>
    <mergeCell ref="Q16:R16"/>
    <mergeCell ref="S16:T16"/>
    <mergeCell ref="U16:AA16"/>
    <mergeCell ref="AB16:AH16"/>
    <mergeCell ref="AI16:AO16"/>
    <mergeCell ref="AW15:AX15"/>
    <mergeCell ref="AY15:AZ15"/>
    <mergeCell ref="BA15:BB15"/>
    <mergeCell ref="BC15:BD15"/>
    <mergeCell ref="BE15:BK15"/>
    <mergeCell ref="BL15:BR15"/>
    <mergeCell ref="BL16:BR16"/>
    <mergeCell ref="BS16:BY16"/>
    <mergeCell ref="BZ16:CF16"/>
    <mergeCell ref="AY16:AZ16"/>
    <mergeCell ref="BA16:BB16"/>
    <mergeCell ref="BC16:BD16"/>
    <mergeCell ref="BE16:BK16"/>
    <mergeCell ref="BZ14:CF14"/>
    <mergeCell ref="E15:L15"/>
    <mergeCell ref="M15:N15"/>
    <mergeCell ref="O15:P15"/>
    <mergeCell ref="Q15:R15"/>
    <mergeCell ref="S15:T15"/>
    <mergeCell ref="U15:AA15"/>
    <mergeCell ref="AB15:AH15"/>
    <mergeCell ref="AI15:AO15"/>
    <mergeCell ref="AP15:AV15"/>
    <mergeCell ref="AY14:AZ14"/>
    <mergeCell ref="BA14:BB14"/>
    <mergeCell ref="BC14:BD14"/>
    <mergeCell ref="BE14:BK14"/>
    <mergeCell ref="BL14:BR14"/>
    <mergeCell ref="BS14:BY14"/>
    <mergeCell ref="S14:T14"/>
    <mergeCell ref="U14:AA14"/>
    <mergeCell ref="AB14:AH14"/>
    <mergeCell ref="AI14:AO14"/>
    <mergeCell ref="AP14:AV14"/>
    <mergeCell ref="AW14:AX14"/>
    <mergeCell ref="E14:L14"/>
    <mergeCell ref="M14:N14"/>
    <mergeCell ref="BE12:BK13"/>
    <mergeCell ref="BL12:BR13"/>
    <mergeCell ref="BS12:BY13"/>
    <mergeCell ref="BZ12:CF12"/>
    <mergeCell ref="AP13:AV13"/>
    <mergeCell ref="BZ13:CF13"/>
    <mergeCell ref="BQ9:BR10"/>
    <mergeCell ref="BS9:BY10"/>
    <mergeCell ref="A12:D13"/>
    <mergeCell ref="E12:L13"/>
    <mergeCell ref="M12:T13"/>
    <mergeCell ref="U12:AA13"/>
    <mergeCell ref="AB12:AH13"/>
    <mergeCell ref="AI12:AO13"/>
    <mergeCell ref="AP12:AV12"/>
    <mergeCell ref="AW12:BD13"/>
    <mergeCell ref="A1:CF1"/>
    <mergeCell ref="AT3:BA4"/>
    <mergeCell ref="BB3:BY4"/>
    <mergeCell ref="AT6:BA7"/>
    <mergeCell ref="BB6:BY7"/>
    <mergeCell ref="AT9:BA10"/>
    <mergeCell ref="BB9:BD10"/>
    <mergeCell ref="BE9:BI10"/>
    <mergeCell ref="BJ9:BK10"/>
    <mergeCell ref="BL9:BP10"/>
  </mergeCells>
  <phoneticPr fontId="39"/>
  <pageMargins left="0.70866141732283472" right="0.27" top="0.59055118110236227" bottom="0.34" header="0.51181102362204722" footer="0.2"/>
  <pageSetup paperSize="9" scale="8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CF189"/>
  <sheetViews>
    <sheetView view="pageBreakPreview" zoomScaleNormal="100" zoomScaleSheetLayoutView="100" workbookViewId="0">
      <selection sqref="A1:CF3"/>
    </sheetView>
  </sheetViews>
  <sheetFormatPr defaultColWidth="1.33203125" defaultRowHeight="9.75" customHeight="1"/>
  <cols>
    <col min="1" max="4" width="1.44140625" style="1" customWidth="1"/>
    <col min="5" max="20" width="1.33203125" style="1" customWidth="1"/>
    <col min="21" max="26" width="1.21875" style="1" customWidth="1"/>
    <col min="27" max="27" width="1.33203125" style="1" customWidth="1"/>
    <col min="28" max="33" width="1.21875" style="1" customWidth="1"/>
    <col min="34" max="41" width="1.33203125" style="1" customWidth="1"/>
    <col min="42" max="47" width="1.21875" style="1" customWidth="1"/>
    <col min="48" max="48" width="1.6640625" style="1" customWidth="1"/>
    <col min="49" max="56" width="1.33203125" style="1" customWidth="1"/>
    <col min="57" max="62" width="1.21875" style="1" customWidth="1"/>
    <col min="63" max="63" width="1.33203125" style="1" customWidth="1"/>
    <col min="64" max="69" width="1.21875" style="1" customWidth="1"/>
    <col min="70" max="70" width="1.33203125" style="1" customWidth="1"/>
    <col min="71" max="76" width="1.21875" style="9" customWidth="1"/>
    <col min="77" max="77" width="1.6640625" style="9" customWidth="1"/>
    <col min="78" max="16384" width="1.33203125" style="1"/>
  </cols>
  <sheetData>
    <row r="1" spans="1:84" ht="9.75" customHeight="1">
      <c r="A1" s="300" t="s">
        <v>545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</row>
    <row r="2" spans="1:84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</row>
    <row r="3" spans="1:84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  <c r="BT3" s="300"/>
      <c r="BU3" s="300"/>
      <c r="BV3" s="300"/>
      <c r="BW3" s="300"/>
      <c r="BX3" s="300"/>
      <c r="BY3" s="300"/>
      <c r="BZ3" s="300"/>
      <c r="CA3" s="300"/>
      <c r="CB3" s="300"/>
      <c r="CC3" s="300"/>
      <c r="CD3" s="300"/>
      <c r="CE3" s="300"/>
      <c r="CF3" s="300"/>
    </row>
    <row r="4" spans="1:84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3"/>
      <c r="BQ4" s="3"/>
      <c r="BR4" s="3"/>
      <c r="BS4" s="3"/>
      <c r="BT4" s="3"/>
      <c r="BU4" s="3"/>
      <c r="BV4" s="3"/>
      <c r="BW4" s="3"/>
      <c r="BX4" s="1"/>
      <c r="BY4" s="1"/>
    </row>
    <row r="5" spans="1:84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3"/>
      <c r="BQ5" s="3"/>
      <c r="BR5" s="3"/>
      <c r="BS5" s="3"/>
      <c r="BT5" s="3"/>
      <c r="BU5" s="3"/>
      <c r="BV5" s="3"/>
      <c r="BW5" s="3"/>
      <c r="BX5" s="1"/>
      <c r="BY5" s="1"/>
    </row>
    <row r="6" spans="1:84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3"/>
      <c r="BQ6" s="3"/>
      <c r="BR6" s="3"/>
      <c r="BS6" s="3"/>
      <c r="BT6" s="3"/>
      <c r="BU6" s="3"/>
      <c r="BV6" s="3"/>
      <c r="BW6" s="3"/>
      <c r="BX6" s="1"/>
      <c r="BY6" s="1"/>
    </row>
    <row r="7" spans="1:84" ht="9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T7" s="219" t="s">
        <v>94</v>
      </c>
      <c r="AU7" s="219"/>
      <c r="AV7" s="219"/>
      <c r="AW7" s="219"/>
      <c r="AX7" s="219"/>
      <c r="AY7" s="219"/>
      <c r="AZ7" s="219"/>
      <c r="BA7" s="219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</row>
    <row r="8" spans="1:84" ht="9.75" customHeight="1">
      <c r="A8" s="2"/>
      <c r="B8" s="2"/>
      <c r="C8" s="2"/>
      <c r="AP8" s="2"/>
      <c r="AQ8" s="2"/>
      <c r="AR8" s="2"/>
      <c r="AT8" s="219"/>
      <c r="AU8" s="219"/>
      <c r="AV8" s="219"/>
      <c r="AW8" s="219"/>
      <c r="AX8" s="219"/>
      <c r="AY8" s="219"/>
      <c r="AZ8" s="219"/>
      <c r="BA8" s="219"/>
      <c r="BB8" s="302"/>
      <c r="BC8" s="302"/>
      <c r="BD8" s="302"/>
      <c r="BE8" s="302"/>
      <c r="BF8" s="302"/>
      <c r="BG8" s="302"/>
      <c r="BH8" s="302"/>
      <c r="BI8" s="302"/>
      <c r="BJ8" s="302"/>
      <c r="BK8" s="302"/>
      <c r="BL8" s="302"/>
      <c r="BM8" s="302"/>
      <c r="BN8" s="302"/>
      <c r="BO8" s="302"/>
      <c r="BP8" s="302"/>
      <c r="BQ8" s="302"/>
      <c r="BR8" s="302"/>
      <c r="BS8" s="302"/>
      <c r="BT8" s="302"/>
      <c r="BU8" s="302"/>
      <c r="BV8" s="302"/>
      <c r="BW8" s="302"/>
      <c r="BX8" s="302"/>
      <c r="BY8" s="302"/>
    </row>
    <row r="9" spans="1:84" ht="9.75" customHeight="1">
      <c r="A9" s="2"/>
      <c r="B9" s="2"/>
      <c r="C9" s="2"/>
      <c r="AP9" s="2"/>
      <c r="AQ9" s="2"/>
      <c r="AR9" s="2"/>
      <c r="AS9" s="4"/>
      <c r="AT9" s="4"/>
      <c r="AU9" s="4"/>
      <c r="AV9" s="4"/>
      <c r="AW9" s="4"/>
      <c r="AX9" s="4"/>
      <c r="AY9" s="4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6"/>
      <c r="BQ9" s="6"/>
      <c r="BR9" s="6"/>
      <c r="BS9" s="6"/>
      <c r="BT9" s="6"/>
      <c r="BU9" s="6"/>
      <c r="BV9" s="6"/>
      <c r="BW9" s="6"/>
      <c r="BX9" s="1"/>
      <c r="BY9" s="1"/>
    </row>
    <row r="10" spans="1:84" ht="9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T10" s="219" t="s">
        <v>25</v>
      </c>
      <c r="AU10" s="219"/>
      <c r="AV10" s="219"/>
      <c r="AW10" s="219"/>
      <c r="AX10" s="219"/>
      <c r="AY10" s="219"/>
      <c r="AZ10" s="219"/>
      <c r="BA10" s="219"/>
      <c r="BB10" s="301"/>
      <c r="BC10" s="301"/>
      <c r="BD10" s="301"/>
      <c r="BE10" s="301"/>
      <c r="BF10" s="301"/>
      <c r="BG10" s="301"/>
      <c r="BH10" s="301"/>
      <c r="BI10" s="301"/>
      <c r="BJ10" s="301"/>
      <c r="BK10" s="301"/>
      <c r="BL10" s="301"/>
      <c r="BM10" s="301"/>
      <c r="BN10" s="301"/>
      <c r="BO10" s="301"/>
      <c r="BP10" s="301"/>
      <c r="BQ10" s="301"/>
      <c r="BR10" s="301"/>
      <c r="BS10" s="301"/>
      <c r="BT10" s="301"/>
      <c r="BU10" s="301"/>
      <c r="BV10" s="301"/>
      <c r="BW10" s="301"/>
      <c r="BX10" s="301"/>
      <c r="BY10" s="301"/>
    </row>
    <row r="11" spans="1:84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T11" s="219"/>
      <c r="AU11" s="219"/>
      <c r="AV11" s="219"/>
      <c r="AW11" s="219"/>
      <c r="AX11" s="219"/>
      <c r="AY11" s="219"/>
      <c r="AZ11" s="219"/>
      <c r="BA11" s="219"/>
      <c r="BB11" s="302"/>
      <c r="BC11" s="302"/>
      <c r="BD11" s="302"/>
      <c r="BE11" s="302"/>
      <c r="BF11" s="302"/>
      <c r="BG11" s="302"/>
      <c r="BH11" s="302"/>
      <c r="BI11" s="302"/>
      <c r="BJ11" s="302"/>
      <c r="BK11" s="302"/>
      <c r="BL11" s="302"/>
      <c r="BM11" s="302"/>
      <c r="BN11" s="302"/>
      <c r="BO11" s="302"/>
      <c r="BP11" s="302"/>
      <c r="BQ11" s="302"/>
      <c r="BR11" s="302"/>
      <c r="BS11" s="302"/>
      <c r="BT11" s="302"/>
      <c r="BU11" s="302"/>
      <c r="BV11" s="302"/>
      <c r="BW11" s="302"/>
      <c r="BX11" s="302"/>
      <c r="BY11" s="302"/>
    </row>
    <row r="12" spans="1:84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4"/>
      <c r="AT12" s="4"/>
      <c r="AU12" s="4"/>
      <c r="AV12" s="4"/>
      <c r="AW12" s="4"/>
      <c r="AX12" s="4"/>
      <c r="AY12" s="4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6"/>
      <c r="BQ12" s="6"/>
      <c r="BR12" s="6"/>
      <c r="BS12" s="6"/>
      <c r="BT12" s="6"/>
      <c r="BU12" s="6"/>
      <c r="BV12" s="6"/>
      <c r="BW12" s="6"/>
      <c r="BX12" s="1"/>
      <c r="BY12" s="1"/>
    </row>
    <row r="13" spans="1:84" ht="9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T13" s="219" t="s">
        <v>26</v>
      </c>
      <c r="AU13" s="219"/>
      <c r="AV13" s="219"/>
      <c r="AW13" s="219"/>
      <c r="AX13" s="219"/>
      <c r="AY13" s="219"/>
      <c r="AZ13" s="219"/>
      <c r="BA13" s="219"/>
      <c r="BB13" s="219" t="s">
        <v>329</v>
      </c>
      <c r="BC13" s="219"/>
      <c r="BD13" s="219"/>
      <c r="BE13" s="303"/>
      <c r="BF13" s="303"/>
      <c r="BG13" s="303"/>
      <c r="BH13" s="303"/>
      <c r="BI13" s="303"/>
      <c r="BJ13" s="305" t="s">
        <v>330</v>
      </c>
      <c r="BK13" s="305"/>
      <c r="BL13" s="303"/>
      <c r="BM13" s="303"/>
      <c r="BN13" s="303"/>
      <c r="BO13" s="303"/>
      <c r="BP13" s="303"/>
      <c r="BQ13" s="305" t="s">
        <v>330</v>
      </c>
      <c r="BR13" s="305"/>
      <c r="BS13" s="303"/>
      <c r="BT13" s="303"/>
      <c r="BU13" s="303"/>
      <c r="BV13" s="303"/>
      <c r="BW13" s="303"/>
      <c r="BX13" s="303"/>
      <c r="BY13" s="303"/>
    </row>
    <row r="14" spans="1:84" ht="9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T14" s="219"/>
      <c r="AU14" s="219"/>
      <c r="AV14" s="219"/>
      <c r="AW14" s="219"/>
      <c r="AX14" s="219"/>
      <c r="AY14" s="219"/>
      <c r="AZ14" s="219"/>
      <c r="BA14" s="219"/>
      <c r="BB14" s="220"/>
      <c r="BC14" s="220"/>
      <c r="BD14" s="220"/>
      <c r="BE14" s="304"/>
      <c r="BF14" s="304"/>
      <c r="BG14" s="304"/>
      <c r="BH14" s="304"/>
      <c r="BI14" s="304"/>
      <c r="BJ14" s="306"/>
      <c r="BK14" s="306"/>
      <c r="BL14" s="304"/>
      <c r="BM14" s="304"/>
      <c r="BN14" s="304"/>
      <c r="BO14" s="304"/>
      <c r="BP14" s="304"/>
      <c r="BQ14" s="306"/>
      <c r="BR14" s="306"/>
      <c r="BS14" s="304"/>
      <c r="BT14" s="304"/>
      <c r="BU14" s="304"/>
      <c r="BV14" s="304"/>
      <c r="BW14" s="304"/>
      <c r="BX14" s="304"/>
      <c r="BY14" s="304"/>
    </row>
    <row r="15" spans="1:84" ht="9.7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5"/>
      <c r="BF15" s="5"/>
      <c r="BG15" s="5"/>
      <c r="BH15" s="5"/>
      <c r="BI15" s="5"/>
      <c r="BJ15" s="4"/>
      <c r="BK15" s="4"/>
      <c r="BL15" s="5"/>
      <c r="BM15" s="5"/>
      <c r="BN15" s="5"/>
      <c r="BO15" s="5"/>
      <c r="BP15" s="5"/>
      <c r="BQ15" s="4"/>
      <c r="BR15" s="4"/>
      <c r="BS15" s="6"/>
      <c r="BT15" s="6"/>
      <c r="BU15" s="6"/>
      <c r="BV15" s="6"/>
      <c r="BW15" s="6"/>
      <c r="BX15" s="6"/>
      <c r="BY15" s="6"/>
    </row>
    <row r="16" spans="1:84" ht="9.7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5"/>
      <c r="BF16" s="5"/>
      <c r="BG16" s="5"/>
      <c r="BH16" s="5"/>
      <c r="BI16" s="5"/>
      <c r="BJ16" s="4"/>
      <c r="BK16" s="4"/>
      <c r="BL16" s="5"/>
      <c r="BM16" s="5"/>
      <c r="BN16" s="5"/>
      <c r="BO16" s="5"/>
      <c r="BP16" s="5"/>
      <c r="BQ16" s="4"/>
      <c r="BR16" s="4"/>
      <c r="BS16" s="6"/>
      <c r="BT16" s="6"/>
      <c r="BU16" s="6"/>
      <c r="BV16" s="6"/>
      <c r="BW16" s="6"/>
      <c r="BX16" s="6"/>
      <c r="BY16" s="6"/>
    </row>
    <row r="17" spans="1:84" ht="9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3"/>
      <c r="BS17" s="86"/>
      <c r="BT17" s="86"/>
      <c r="BU17" s="86"/>
      <c r="BV17" s="86"/>
      <c r="BW17" s="86"/>
      <c r="BX17" s="86"/>
      <c r="BY17" s="86"/>
    </row>
    <row r="18" spans="1:84" s="7" customFormat="1" ht="12" customHeight="1">
      <c r="A18" s="366" t="s">
        <v>306</v>
      </c>
      <c r="B18" s="369"/>
      <c r="C18" s="369"/>
      <c r="D18" s="369"/>
      <c r="E18" s="366" t="s">
        <v>307</v>
      </c>
      <c r="F18" s="366"/>
      <c r="G18" s="366"/>
      <c r="H18" s="366"/>
      <c r="I18" s="366"/>
      <c r="J18" s="366"/>
      <c r="K18" s="366"/>
      <c r="L18" s="366"/>
      <c r="M18" s="310" t="s">
        <v>308</v>
      </c>
      <c r="N18" s="310"/>
      <c r="O18" s="310"/>
      <c r="P18" s="310"/>
      <c r="Q18" s="310"/>
      <c r="R18" s="310"/>
      <c r="S18" s="310"/>
      <c r="T18" s="310"/>
      <c r="U18" s="366" t="s">
        <v>309</v>
      </c>
      <c r="V18" s="366"/>
      <c r="W18" s="366"/>
      <c r="X18" s="366"/>
      <c r="Y18" s="366"/>
      <c r="Z18" s="366"/>
      <c r="AA18" s="366"/>
      <c r="AB18" s="366" t="s">
        <v>310</v>
      </c>
      <c r="AC18" s="366"/>
      <c r="AD18" s="366"/>
      <c r="AE18" s="366"/>
      <c r="AF18" s="366"/>
      <c r="AG18" s="366"/>
      <c r="AH18" s="366"/>
      <c r="AI18" s="367" t="s">
        <v>311</v>
      </c>
      <c r="AJ18" s="367"/>
      <c r="AK18" s="367"/>
      <c r="AL18" s="367"/>
      <c r="AM18" s="367"/>
      <c r="AN18" s="367"/>
      <c r="AO18" s="367"/>
      <c r="AP18" s="309" t="s">
        <v>216</v>
      </c>
      <c r="AQ18" s="309"/>
      <c r="AR18" s="309"/>
      <c r="AS18" s="309"/>
      <c r="AT18" s="309"/>
      <c r="AU18" s="309"/>
      <c r="AV18" s="309"/>
      <c r="AW18" s="310" t="s">
        <v>308</v>
      </c>
      <c r="AX18" s="310"/>
      <c r="AY18" s="310"/>
      <c r="AZ18" s="310"/>
      <c r="BA18" s="310"/>
      <c r="BB18" s="310"/>
      <c r="BC18" s="310"/>
      <c r="BD18" s="310"/>
      <c r="BE18" s="366" t="s">
        <v>309</v>
      </c>
      <c r="BF18" s="366"/>
      <c r="BG18" s="366"/>
      <c r="BH18" s="366"/>
      <c r="BI18" s="366"/>
      <c r="BJ18" s="366"/>
      <c r="BK18" s="366"/>
      <c r="BL18" s="366" t="s">
        <v>310</v>
      </c>
      <c r="BM18" s="366"/>
      <c r="BN18" s="366"/>
      <c r="BO18" s="366"/>
      <c r="BP18" s="366"/>
      <c r="BQ18" s="366"/>
      <c r="BR18" s="366"/>
      <c r="BS18" s="367" t="s">
        <v>311</v>
      </c>
      <c r="BT18" s="367"/>
      <c r="BU18" s="367"/>
      <c r="BV18" s="367"/>
      <c r="BW18" s="367"/>
      <c r="BX18" s="367"/>
      <c r="BY18" s="367"/>
      <c r="BZ18" s="309" t="s">
        <v>216</v>
      </c>
      <c r="CA18" s="309"/>
      <c r="CB18" s="309"/>
      <c r="CC18" s="309"/>
      <c r="CD18" s="309"/>
      <c r="CE18" s="309"/>
      <c r="CF18" s="309"/>
    </row>
    <row r="19" spans="1:84" s="7" customFormat="1" ht="12" customHeight="1">
      <c r="A19" s="370"/>
      <c r="B19" s="370"/>
      <c r="C19" s="370"/>
      <c r="D19" s="370"/>
      <c r="E19" s="312"/>
      <c r="F19" s="312"/>
      <c r="G19" s="312"/>
      <c r="H19" s="312"/>
      <c r="I19" s="312"/>
      <c r="J19" s="312"/>
      <c r="K19" s="312"/>
      <c r="L19" s="312"/>
      <c r="M19" s="310"/>
      <c r="N19" s="310"/>
      <c r="O19" s="310"/>
      <c r="P19" s="310"/>
      <c r="Q19" s="310"/>
      <c r="R19" s="310"/>
      <c r="S19" s="310"/>
      <c r="T19" s="310"/>
      <c r="U19" s="312"/>
      <c r="V19" s="312"/>
      <c r="W19" s="312"/>
      <c r="X19" s="312"/>
      <c r="Y19" s="312"/>
      <c r="Z19" s="312"/>
      <c r="AA19" s="312"/>
      <c r="AB19" s="312"/>
      <c r="AC19" s="312"/>
      <c r="AD19" s="312"/>
      <c r="AE19" s="312"/>
      <c r="AF19" s="312"/>
      <c r="AG19" s="312"/>
      <c r="AH19" s="312"/>
      <c r="AI19" s="368"/>
      <c r="AJ19" s="368"/>
      <c r="AK19" s="368"/>
      <c r="AL19" s="368"/>
      <c r="AM19" s="368"/>
      <c r="AN19" s="368"/>
      <c r="AO19" s="368"/>
      <c r="AP19" s="309" t="s">
        <v>218</v>
      </c>
      <c r="AQ19" s="309"/>
      <c r="AR19" s="309"/>
      <c r="AS19" s="309"/>
      <c r="AT19" s="309"/>
      <c r="AU19" s="309"/>
      <c r="AV19" s="309"/>
      <c r="AW19" s="310"/>
      <c r="AX19" s="310"/>
      <c r="AY19" s="310"/>
      <c r="AZ19" s="310"/>
      <c r="BA19" s="310"/>
      <c r="BB19" s="310"/>
      <c r="BC19" s="310"/>
      <c r="BD19" s="310"/>
      <c r="BE19" s="312"/>
      <c r="BF19" s="312"/>
      <c r="BG19" s="312"/>
      <c r="BH19" s="312"/>
      <c r="BI19" s="312"/>
      <c r="BJ19" s="312"/>
      <c r="BK19" s="312"/>
      <c r="BL19" s="312"/>
      <c r="BM19" s="312"/>
      <c r="BN19" s="312"/>
      <c r="BO19" s="312"/>
      <c r="BP19" s="312"/>
      <c r="BQ19" s="312"/>
      <c r="BR19" s="312"/>
      <c r="BS19" s="368"/>
      <c r="BT19" s="368"/>
      <c r="BU19" s="368"/>
      <c r="BV19" s="368"/>
      <c r="BW19" s="368"/>
      <c r="BX19" s="368"/>
      <c r="BY19" s="368"/>
      <c r="BZ19" s="309" t="s">
        <v>218</v>
      </c>
      <c r="CA19" s="309"/>
      <c r="CB19" s="309"/>
      <c r="CC19" s="309"/>
      <c r="CD19" s="309"/>
      <c r="CE19" s="309"/>
      <c r="CF19" s="309"/>
    </row>
    <row r="20" spans="1:84" s="7" customFormat="1" ht="12" customHeight="1">
      <c r="A20" s="397" t="s">
        <v>331</v>
      </c>
      <c r="B20" s="398"/>
      <c r="C20" s="338" t="s">
        <v>332</v>
      </c>
      <c r="D20" s="339"/>
      <c r="E20" s="286" t="s">
        <v>333</v>
      </c>
      <c r="F20" s="287"/>
      <c r="G20" s="287"/>
      <c r="H20" s="287"/>
      <c r="I20" s="287"/>
      <c r="J20" s="287"/>
      <c r="K20" s="287"/>
      <c r="L20" s="313"/>
      <c r="M20" s="314"/>
      <c r="N20" s="315"/>
      <c r="O20" s="315"/>
      <c r="P20" s="315"/>
      <c r="Q20" s="315"/>
      <c r="R20" s="315"/>
      <c r="S20" s="315"/>
      <c r="T20" s="316"/>
      <c r="U20" s="317"/>
      <c r="V20" s="317"/>
      <c r="W20" s="317"/>
      <c r="X20" s="317"/>
      <c r="Y20" s="317"/>
      <c r="Z20" s="317"/>
      <c r="AA20" s="317"/>
      <c r="AB20" s="317"/>
      <c r="AC20" s="317"/>
      <c r="AD20" s="317"/>
      <c r="AE20" s="317"/>
      <c r="AF20" s="317"/>
      <c r="AG20" s="317"/>
      <c r="AH20" s="317"/>
      <c r="AI20" s="317"/>
      <c r="AJ20" s="317"/>
      <c r="AK20" s="317"/>
      <c r="AL20" s="317"/>
      <c r="AM20" s="317"/>
      <c r="AN20" s="317"/>
      <c r="AO20" s="317"/>
      <c r="AP20" s="371" t="s">
        <v>217</v>
      </c>
      <c r="AQ20" s="372"/>
      <c r="AR20" s="372"/>
      <c r="AS20" s="372"/>
      <c r="AT20" s="372"/>
      <c r="AU20" s="372"/>
      <c r="AV20" s="373"/>
      <c r="AW20" s="314"/>
      <c r="AX20" s="315"/>
      <c r="AY20" s="315"/>
      <c r="AZ20" s="315"/>
      <c r="BA20" s="315"/>
      <c r="BB20" s="315"/>
      <c r="BC20" s="315"/>
      <c r="BD20" s="316"/>
      <c r="BE20" s="328"/>
      <c r="BF20" s="329"/>
      <c r="BG20" s="329"/>
      <c r="BH20" s="329"/>
      <c r="BI20" s="329"/>
      <c r="BJ20" s="329"/>
      <c r="BK20" s="330"/>
      <c r="BL20" s="328"/>
      <c r="BM20" s="329"/>
      <c r="BN20" s="329"/>
      <c r="BO20" s="329"/>
      <c r="BP20" s="329"/>
      <c r="BQ20" s="329"/>
      <c r="BR20" s="329"/>
      <c r="BS20" s="328"/>
      <c r="BT20" s="329"/>
      <c r="BU20" s="329"/>
      <c r="BV20" s="329"/>
      <c r="BW20" s="329"/>
      <c r="BX20" s="329"/>
      <c r="BY20" s="330"/>
      <c r="BZ20" s="371" t="s">
        <v>217</v>
      </c>
      <c r="CA20" s="372"/>
      <c r="CB20" s="372"/>
      <c r="CC20" s="372"/>
      <c r="CD20" s="372"/>
      <c r="CE20" s="372"/>
      <c r="CF20" s="373"/>
    </row>
    <row r="21" spans="1:84" s="7" customFormat="1" ht="12" customHeight="1">
      <c r="A21" s="356"/>
      <c r="B21" s="355"/>
      <c r="C21" s="337"/>
      <c r="D21" s="336"/>
      <c r="E21" s="286"/>
      <c r="F21" s="287"/>
      <c r="G21" s="287"/>
      <c r="H21" s="287"/>
      <c r="I21" s="287"/>
      <c r="J21" s="287"/>
      <c r="K21" s="287"/>
      <c r="L21" s="313"/>
      <c r="M21" s="314"/>
      <c r="N21" s="315"/>
      <c r="O21" s="315"/>
      <c r="P21" s="315"/>
      <c r="Q21" s="315"/>
      <c r="R21" s="315"/>
      <c r="S21" s="315"/>
      <c r="T21" s="316"/>
      <c r="U21" s="317"/>
      <c r="V21" s="317"/>
      <c r="W21" s="317"/>
      <c r="X21" s="317"/>
      <c r="Y21" s="317"/>
      <c r="Z21" s="317"/>
      <c r="AA21" s="317"/>
      <c r="AB21" s="317"/>
      <c r="AC21" s="317"/>
      <c r="AD21" s="317"/>
      <c r="AE21" s="317"/>
      <c r="AF21" s="317"/>
      <c r="AG21" s="317"/>
      <c r="AH21" s="317"/>
      <c r="AI21" s="317"/>
      <c r="AJ21" s="317"/>
      <c r="AK21" s="317"/>
      <c r="AL21" s="317"/>
      <c r="AM21" s="317"/>
      <c r="AN21" s="317"/>
      <c r="AO21" s="317"/>
      <c r="AP21" s="374"/>
      <c r="AQ21" s="375"/>
      <c r="AR21" s="375"/>
      <c r="AS21" s="375"/>
      <c r="AT21" s="375"/>
      <c r="AU21" s="375"/>
      <c r="AV21" s="376"/>
      <c r="AW21" s="314"/>
      <c r="AX21" s="315"/>
      <c r="AY21" s="315"/>
      <c r="AZ21" s="315"/>
      <c r="BA21" s="315"/>
      <c r="BB21" s="315"/>
      <c r="BC21" s="315"/>
      <c r="BD21" s="316"/>
      <c r="BE21" s="328"/>
      <c r="BF21" s="329"/>
      <c r="BG21" s="329"/>
      <c r="BH21" s="329"/>
      <c r="BI21" s="329"/>
      <c r="BJ21" s="329"/>
      <c r="BK21" s="330"/>
      <c r="BL21" s="328"/>
      <c r="BM21" s="329"/>
      <c r="BN21" s="329"/>
      <c r="BO21" s="329"/>
      <c r="BP21" s="329"/>
      <c r="BQ21" s="329"/>
      <c r="BR21" s="329"/>
      <c r="BS21" s="328"/>
      <c r="BT21" s="329"/>
      <c r="BU21" s="329"/>
      <c r="BV21" s="329"/>
      <c r="BW21" s="329"/>
      <c r="BX21" s="329"/>
      <c r="BY21" s="330"/>
      <c r="BZ21" s="374"/>
      <c r="CA21" s="375"/>
      <c r="CB21" s="375"/>
      <c r="CC21" s="375"/>
      <c r="CD21" s="375"/>
      <c r="CE21" s="375"/>
      <c r="CF21" s="376"/>
    </row>
    <row r="22" spans="1:84" s="7" customFormat="1" ht="12" customHeight="1">
      <c r="A22" s="356"/>
      <c r="B22" s="355"/>
      <c r="C22" s="337"/>
      <c r="D22" s="336"/>
      <c r="E22" s="286" t="s">
        <v>334</v>
      </c>
      <c r="F22" s="287"/>
      <c r="G22" s="287"/>
      <c r="H22" s="287"/>
      <c r="I22" s="287"/>
      <c r="J22" s="287"/>
      <c r="K22" s="287"/>
      <c r="L22" s="313"/>
      <c r="M22" s="314"/>
      <c r="N22" s="315"/>
      <c r="O22" s="315"/>
      <c r="P22" s="315"/>
      <c r="Q22" s="315"/>
      <c r="R22" s="315"/>
      <c r="S22" s="315"/>
      <c r="T22" s="316"/>
      <c r="U22" s="317"/>
      <c r="V22" s="317"/>
      <c r="W22" s="317"/>
      <c r="X22" s="317"/>
      <c r="Y22" s="317"/>
      <c r="Z22" s="317"/>
      <c r="AA22" s="317"/>
      <c r="AB22" s="317"/>
      <c r="AC22" s="317"/>
      <c r="AD22" s="317"/>
      <c r="AE22" s="317"/>
      <c r="AF22" s="317"/>
      <c r="AG22" s="317"/>
      <c r="AH22" s="317"/>
      <c r="AI22" s="317"/>
      <c r="AJ22" s="317"/>
      <c r="AK22" s="317"/>
      <c r="AL22" s="317"/>
      <c r="AM22" s="317"/>
      <c r="AN22" s="317"/>
      <c r="AO22" s="317"/>
      <c r="AP22" s="371" t="s">
        <v>217</v>
      </c>
      <c r="AQ22" s="372"/>
      <c r="AR22" s="372"/>
      <c r="AS22" s="372"/>
      <c r="AT22" s="372"/>
      <c r="AU22" s="372"/>
      <c r="AV22" s="373"/>
      <c r="AW22" s="314"/>
      <c r="AX22" s="315"/>
      <c r="AY22" s="315"/>
      <c r="AZ22" s="315"/>
      <c r="BA22" s="315"/>
      <c r="BB22" s="315"/>
      <c r="BC22" s="315"/>
      <c r="BD22" s="316"/>
      <c r="BE22" s="328"/>
      <c r="BF22" s="329"/>
      <c r="BG22" s="329"/>
      <c r="BH22" s="329"/>
      <c r="BI22" s="329"/>
      <c r="BJ22" s="329"/>
      <c r="BK22" s="330"/>
      <c r="BL22" s="328"/>
      <c r="BM22" s="329"/>
      <c r="BN22" s="329"/>
      <c r="BO22" s="329"/>
      <c r="BP22" s="329"/>
      <c r="BQ22" s="329"/>
      <c r="BR22" s="329"/>
      <c r="BS22" s="328"/>
      <c r="BT22" s="329"/>
      <c r="BU22" s="329"/>
      <c r="BV22" s="329"/>
      <c r="BW22" s="329"/>
      <c r="BX22" s="329"/>
      <c r="BY22" s="330"/>
      <c r="BZ22" s="371" t="s">
        <v>217</v>
      </c>
      <c r="CA22" s="372"/>
      <c r="CB22" s="372"/>
      <c r="CC22" s="372"/>
      <c r="CD22" s="372"/>
      <c r="CE22" s="372"/>
      <c r="CF22" s="373"/>
    </row>
    <row r="23" spans="1:84" s="7" customFormat="1" ht="12" customHeight="1">
      <c r="A23" s="356"/>
      <c r="B23" s="355"/>
      <c r="C23" s="337"/>
      <c r="D23" s="336"/>
      <c r="E23" s="286"/>
      <c r="F23" s="287"/>
      <c r="G23" s="287"/>
      <c r="H23" s="287"/>
      <c r="I23" s="287"/>
      <c r="J23" s="287"/>
      <c r="K23" s="287"/>
      <c r="L23" s="313"/>
      <c r="M23" s="314"/>
      <c r="N23" s="315"/>
      <c r="O23" s="315"/>
      <c r="P23" s="315"/>
      <c r="Q23" s="315"/>
      <c r="R23" s="315"/>
      <c r="S23" s="315"/>
      <c r="T23" s="316"/>
      <c r="U23" s="317"/>
      <c r="V23" s="317"/>
      <c r="W23" s="317"/>
      <c r="X23" s="317"/>
      <c r="Y23" s="317"/>
      <c r="Z23" s="317"/>
      <c r="AA23" s="317"/>
      <c r="AB23" s="317"/>
      <c r="AC23" s="317"/>
      <c r="AD23" s="317"/>
      <c r="AE23" s="317"/>
      <c r="AF23" s="317"/>
      <c r="AG23" s="317"/>
      <c r="AH23" s="317"/>
      <c r="AI23" s="317"/>
      <c r="AJ23" s="317"/>
      <c r="AK23" s="317"/>
      <c r="AL23" s="317"/>
      <c r="AM23" s="317"/>
      <c r="AN23" s="317"/>
      <c r="AO23" s="317"/>
      <c r="AP23" s="374"/>
      <c r="AQ23" s="375"/>
      <c r="AR23" s="375"/>
      <c r="AS23" s="375"/>
      <c r="AT23" s="375"/>
      <c r="AU23" s="375"/>
      <c r="AV23" s="376"/>
      <c r="AW23" s="314"/>
      <c r="AX23" s="315"/>
      <c r="AY23" s="315"/>
      <c r="AZ23" s="315"/>
      <c r="BA23" s="315"/>
      <c r="BB23" s="315"/>
      <c r="BC23" s="315"/>
      <c r="BD23" s="316"/>
      <c r="BE23" s="328"/>
      <c r="BF23" s="329"/>
      <c r="BG23" s="329"/>
      <c r="BH23" s="329"/>
      <c r="BI23" s="329"/>
      <c r="BJ23" s="329"/>
      <c r="BK23" s="330"/>
      <c r="BL23" s="328"/>
      <c r="BM23" s="329"/>
      <c r="BN23" s="329"/>
      <c r="BO23" s="329"/>
      <c r="BP23" s="329"/>
      <c r="BQ23" s="329"/>
      <c r="BR23" s="329"/>
      <c r="BS23" s="328"/>
      <c r="BT23" s="329"/>
      <c r="BU23" s="329"/>
      <c r="BV23" s="329"/>
      <c r="BW23" s="329"/>
      <c r="BX23" s="329"/>
      <c r="BY23" s="330"/>
      <c r="BZ23" s="374"/>
      <c r="CA23" s="375"/>
      <c r="CB23" s="375"/>
      <c r="CC23" s="375"/>
      <c r="CD23" s="375"/>
      <c r="CE23" s="375"/>
      <c r="CF23" s="376"/>
    </row>
    <row r="24" spans="1:84" s="7" customFormat="1" ht="12" customHeight="1">
      <c r="A24" s="356"/>
      <c r="B24" s="355"/>
      <c r="C24" s="337"/>
      <c r="D24" s="336"/>
      <c r="E24" s="286" t="s">
        <v>316</v>
      </c>
      <c r="F24" s="287"/>
      <c r="G24" s="287"/>
      <c r="H24" s="287"/>
      <c r="I24" s="287"/>
      <c r="J24" s="287"/>
      <c r="K24" s="287"/>
      <c r="L24" s="313"/>
      <c r="M24" s="314"/>
      <c r="N24" s="315"/>
      <c r="O24" s="315"/>
      <c r="P24" s="315"/>
      <c r="Q24" s="315"/>
      <c r="R24" s="315"/>
      <c r="S24" s="315"/>
      <c r="T24" s="316"/>
      <c r="U24" s="317"/>
      <c r="V24" s="317"/>
      <c r="W24" s="317"/>
      <c r="X24" s="317"/>
      <c r="Y24" s="317"/>
      <c r="Z24" s="317"/>
      <c r="AA24" s="317"/>
      <c r="AB24" s="317"/>
      <c r="AC24" s="317"/>
      <c r="AD24" s="317"/>
      <c r="AE24" s="317"/>
      <c r="AF24" s="317"/>
      <c r="AG24" s="317"/>
      <c r="AH24" s="317"/>
      <c r="AI24" s="317"/>
      <c r="AJ24" s="317"/>
      <c r="AK24" s="317"/>
      <c r="AL24" s="317"/>
      <c r="AM24" s="317"/>
      <c r="AN24" s="317"/>
      <c r="AO24" s="317"/>
      <c r="AP24" s="371" t="s">
        <v>217</v>
      </c>
      <c r="AQ24" s="372"/>
      <c r="AR24" s="372"/>
      <c r="AS24" s="372"/>
      <c r="AT24" s="372"/>
      <c r="AU24" s="372"/>
      <c r="AV24" s="373"/>
      <c r="AW24" s="314"/>
      <c r="AX24" s="315"/>
      <c r="AY24" s="315"/>
      <c r="AZ24" s="315"/>
      <c r="BA24" s="315"/>
      <c r="BB24" s="315"/>
      <c r="BC24" s="315"/>
      <c r="BD24" s="316"/>
      <c r="BE24" s="328"/>
      <c r="BF24" s="329"/>
      <c r="BG24" s="329"/>
      <c r="BH24" s="329"/>
      <c r="BI24" s="329"/>
      <c r="BJ24" s="329"/>
      <c r="BK24" s="330"/>
      <c r="BL24" s="328"/>
      <c r="BM24" s="329"/>
      <c r="BN24" s="329"/>
      <c r="BO24" s="329"/>
      <c r="BP24" s="329"/>
      <c r="BQ24" s="329"/>
      <c r="BR24" s="329"/>
      <c r="BS24" s="328"/>
      <c r="BT24" s="329"/>
      <c r="BU24" s="329"/>
      <c r="BV24" s="329"/>
      <c r="BW24" s="329"/>
      <c r="BX24" s="329"/>
      <c r="BY24" s="330"/>
      <c r="BZ24" s="371" t="s">
        <v>217</v>
      </c>
      <c r="CA24" s="372"/>
      <c r="CB24" s="372"/>
      <c r="CC24" s="372"/>
      <c r="CD24" s="372"/>
      <c r="CE24" s="372"/>
      <c r="CF24" s="373"/>
    </row>
    <row r="25" spans="1:84" s="7" customFormat="1" ht="12" customHeight="1">
      <c r="A25" s="356"/>
      <c r="B25" s="355"/>
      <c r="C25" s="337"/>
      <c r="D25" s="336"/>
      <c r="E25" s="286"/>
      <c r="F25" s="287"/>
      <c r="G25" s="287"/>
      <c r="H25" s="287"/>
      <c r="I25" s="287"/>
      <c r="J25" s="287"/>
      <c r="K25" s="287"/>
      <c r="L25" s="313"/>
      <c r="M25" s="314"/>
      <c r="N25" s="315"/>
      <c r="O25" s="315"/>
      <c r="P25" s="315"/>
      <c r="Q25" s="315"/>
      <c r="R25" s="315"/>
      <c r="S25" s="315"/>
      <c r="T25" s="316"/>
      <c r="U25" s="317"/>
      <c r="V25" s="317"/>
      <c r="W25" s="317"/>
      <c r="X25" s="317"/>
      <c r="Y25" s="317"/>
      <c r="Z25" s="317"/>
      <c r="AA25" s="317"/>
      <c r="AB25" s="317"/>
      <c r="AC25" s="317"/>
      <c r="AD25" s="317"/>
      <c r="AE25" s="317"/>
      <c r="AF25" s="317"/>
      <c r="AG25" s="317"/>
      <c r="AH25" s="317"/>
      <c r="AI25" s="317"/>
      <c r="AJ25" s="317"/>
      <c r="AK25" s="317"/>
      <c r="AL25" s="317"/>
      <c r="AM25" s="317"/>
      <c r="AN25" s="317"/>
      <c r="AO25" s="317"/>
      <c r="AP25" s="374"/>
      <c r="AQ25" s="375"/>
      <c r="AR25" s="375"/>
      <c r="AS25" s="375"/>
      <c r="AT25" s="375"/>
      <c r="AU25" s="375"/>
      <c r="AV25" s="376"/>
      <c r="AW25" s="314"/>
      <c r="AX25" s="315"/>
      <c r="AY25" s="315"/>
      <c r="AZ25" s="315"/>
      <c r="BA25" s="315"/>
      <c r="BB25" s="315"/>
      <c r="BC25" s="315"/>
      <c r="BD25" s="316"/>
      <c r="BE25" s="328"/>
      <c r="BF25" s="329"/>
      <c r="BG25" s="329"/>
      <c r="BH25" s="329"/>
      <c r="BI25" s="329"/>
      <c r="BJ25" s="329"/>
      <c r="BK25" s="330"/>
      <c r="BL25" s="328"/>
      <c r="BM25" s="329"/>
      <c r="BN25" s="329"/>
      <c r="BO25" s="329"/>
      <c r="BP25" s="329"/>
      <c r="BQ25" s="329"/>
      <c r="BR25" s="329"/>
      <c r="BS25" s="328"/>
      <c r="BT25" s="329"/>
      <c r="BU25" s="329"/>
      <c r="BV25" s="329"/>
      <c r="BW25" s="329"/>
      <c r="BX25" s="329"/>
      <c r="BY25" s="330"/>
      <c r="BZ25" s="374"/>
      <c r="CA25" s="375"/>
      <c r="CB25" s="375"/>
      <c r="CC25" s="375"/>
      <c r="CD25" s="375"/>
      <c r="CE25" s="375"/>
      <c r="CF25" s="376"/>
    </row>
    <row r="26" spans="1:84" s="7" customFormat="1" ht="12" customHeight="1">
      <c r="A26" s="356"/>
      <c r="B26" s="355"/>
      <c r="C26" s="337"/>
      <c r="D26" s="336"/>
      <c r="E26" s="286" t="s">
        <v>317</v>
      </c>
      <c r="F26" s="287"/>
      <c r="G26" s="287"/>
      <c r="H26" s="287"/>
      <c r="I26" s="287"/>
      <c r="J26" s="287"/>
      <c r="K26" s="287"/>
      <c r="L26" s="313"/>
      <c r="M26" s="314"/>
      <c r="N26" s="315"/>
      <c r="O26" s="315"/>
      <c r="P26" s="315"/>
      <c r="Q26" s="315"/>
      <c r="R26" s="315"/>
      <c r="S26" s="315"/>
      <c r="T26" s="316"/>
      <c r="U26" s="317"/>
      <c r="V26" s="317"/>
      <c r="W26" s="317"/>
      <c r="X26" s="317"/>
      <c r="Y26" s="317"/>
      <c r="Z26" s="317"/>
      <c r="AA26" s="317"/>
      <c r="AB26" s="317"/>
      <c r="AC26" s="317"/>
      <c r="AD26" s="317"/>
      <c r="AE26" s="317"/>
      <c r="AF26" s="317"/>
      <c r="AG26" s="317"/>
      <c r="AH26" s="317"/>
      <c r="AI26" s="317"/>
      <c r="AJ26" s="317"/>
      <c r="AK26" s="317"/>
      <c r="AL26" s="317"/>
      <c r="AM26" s="317"/>
      <c r="AN26" s="317"/>
      <c r="AO26" s="317"/>
      <c r="AP26" s="371" t="s">
        <v>217</v>
      </c>
      <c r="AQ26" s="372"/>
      <c r="AR26" s="372"/>
      <c r="AS26" s="372"/>
      <c r="AT26" s="372"/>
      <c r="AU26" s="372"/>
      <c r="AV26" s="373"/>
      <c r="AW26" s="314"/>
      <c r="AX26" s="315"/>
      <c r="AY26" s="315"/>
      <c r="AZ26" s="315"/>
      <c r="BA26" s="315"/>
      <c r="BB26" s="315"/>
      <c r="BC26" s="315"/>
      <c r="BD26" s="316"/>
      <c r="BE26" s="328"/>
      <c r="BF26" s="329"/>
      <c r="BG26" s="329"/>
      <c r="BH26" s="329"/>
      <c r="BI26" s="329"/>
      <c r="BJ26" s="329"/>
      <c r="BK26" s="330"/>
      <c r="BL26" s="328"/>
      <c r="BM26" s="329"/>
      <c r="BN26" s="329"/>
      <c r="BO26" s="329"/>
      <c r="BP26" s="329"/>
      <c r="BQ26" s="329"/>
      <c r="BR26" s="329"/>
      <c r="BS26" s="328"/>
      <c r="BT26" s="329"/>
      <c r="BU26" s="329"/>
      <c r="BV26" s="329"/>
      <c r="BW26" s="329"/>
      <c r="BX26" s="329"/>
      <c r="BY26" s="330"/>
      <c r="BZ26" s="371" t="s">
        <v>217</v>
      </c>
      <c r="CA26" s="372"/>
      <c r="CB26" s="372"/>
      <c r="CC26" s="372"/>
      <c r="CD26" s="372"/>
      <c r="CE26" s="372"/>
      <c r="CF26" s="373"/>
    </row>
    <row r="27" spans="1:84" s="7" customFormat="1" ht="12" customHeight="1">
      <c r="A27" s="356"/>
      <c r="B27" s="355"/>
      <c r="C27" s="351"/>
      <c r="D27" s="353"/>
      <c r="E27" s="286"/>
      <c r="F27" s="287"/>
      <c r="G27" s="287"/>
      <c r="H27" s="287"/>
      <c r="I27" s="287"/>
      <c r="J27" s="287"/>
      <c r="K27" s="287"/>
      <c r="L27" s="313"/>
      <c r="M27" s="314"/>
      <c r="N27" s="315"/>
      <c r="O27" s="315"/>
      <c r="P27" s="315"/>
      <c r="Q27" s="315"/>
      <c r="R27" s="315"/>
      <c r="S27" s="315"/>
      <c r="T27" s="316"/>
      <c r="U27" s="317"/>
      <c r="V27" s="317"/>
      <c r="W27" s="317"/>
      <c r="X27" s="317"/>
      <c r="Y27" s="317"/>
      <c r="Z27" s="317"/>
      <c r="AA27" s="317"/>
      <c r="AB27" s="317"/>
      <c r="AC27" s="317"/>
      <c r="AD27" s="317"/>
      <c r="AE27" s="317"/>
      <c r="AF27" s="317"/>
      <c r="AG27" s="317"/>
      <c r="AH27" s="317"/>
      <c r="AI27" s="317"/>
      <c r="AJ27" s="317"/>
      <c r="AK27" s="317"/>
      <c r="AL27" s="317"/>
      <c r="AM27" s="317"/>
      <c r="AN27" s="317"/>
      <c r="AO27" s="317"/>
      <c r="AP27" s="374"/>
      <c r="AQ27" s="375"/>
      <c r="AR27" s="375"/>
      <c r="AS27" s="375"/>
      <c r="AT27" s="375"/>
      <c r="AU27" s="375"/>
      <c r="AV27" s="376"/>
      <c r="AW27" s="314"/>
      <c r="AX27" s="315"/>
      <c r="AY27" s="315"/>
      <c r="AZ27" s="315"/>
      <c r="BA27" s="315"/>
      <c r="BB27" s="315"/>
      <c r="BC27" s="315"/>
      <c r="BD27" s="316"/>
      <c r="BE27" s="328"/>
      <c r="BF27" s="329"/>
      <c r="BG27" s="329"/>
      <c r="BH27" s="329"/>
      <c r="BI27" s="329"/>
      <c r="BJ27" s="329"/>
      <c r="BK27" s="330"/>
      <c r="BL27" s="328"/>
      <c r="BM27" s="329"/>
      <c r="BN27" s="329"/>
      <c r="BO27" s="329"/>
      <c r="BP27" s="329"/>
      <c r="BQ27" s="329"/>
      <c r="BR27" s="329"/>
      <c r="BS27" s="328"/>
      <c r="BT27" s="329"/>
      <c r="BU27" s="329"/>
      <c r="BV27" s="329"/>
      <c r="BW27" s="329"/>
      <c r="BX27" s="329"/>
      <c r="BY27" s="330"/>
      <c r="BZ27" s="374"/>
      <c r="CA27" s="375"/>
      <c r="CB27" s="375"/>
      <c r="CC27" s="375"/>
      <c r="CD27" s="375"/>
      <c r="CE27" s="375"/>
      <c r="CF27" s="376"/>
    </row>
    <row r="28" spans="1:84" s="7" customFormat="1" ht="12" customHeight="1">
      <c r="A28" s="356"/>
      <c r="B28" s="355"/>
      <c r="C28" s="338" t="s">
        <v>335</v>
      </c>
      <c r="D28" s="339"/>
      <c r="E28" s="286" t="s">
        <v>333</v>
      </c>
      <c r="F28" s="287"/>
      <c r="G28" s="287"/>
      <c r="H28" s="287"/>
      <c r="I28" s="287"/>
      <c r="J28" s="287"/>
      <c r="K28" s="287"/>
      <c r="L28" s="313"/>
      <c r="M28" s="314"/>
      <c r="N28" s="315"/>
      <c r="O28" s="315"/>
      <c r="P28" s="315"/>
      <c r="Q28" s="315"/>
      <c r="R28" s="315"/>
      <c r="S28" s="315"/>
      <c r="T28" s="316"/>
      <c r="U28" s="317"/>
      <c r="V28" s="317"/>
      <c r="W28" s="317"/>
      <c r="X28" s="317"/>
      <c r="Y28" s="317"/>
      <c r="Z28" s="317"/>
      <c r="AA28" s="317"/>
      <c r="AB28" s="317"/>
      <c r="AC28" s="317"/>
      <c r="AD28" s="317"/>
      <c r="AE28" s="317"/>
      <c r="AF28" s="317"/>
      <c r="AG28" s="317"/>
      <c r="AH28" s="317"/>
      <c r="AI28" s="317"/>
      <c r="AJ28" s="317"/>
      <c r="AK28" s="317"/>
      <c r="AL28" s="317"/>
      <c r="AM28" s="317"/>
      <c r="AN28" s="317"/>
      <c r="AO28" s="317"/>
      <c r="AP28" s="371" t="s">
        <v>217</v>
      </c>
      <c r="AQ28" s="372"/>
      <c r="AR28" s="372"/>
      <c r="AS28" s="372"/>
      <c r="AT28" s="372"/>
      <c r="AU28" s="372"/>
      <c r="AV28" s="373"/>
      <c r="AW28" s="314"/>
      <c r="AX28" s="315"/>
      <c r="AY28" s="315"/>
      <c r="AZ28" s="315"/>
      <c r="BA28" s="315"/>
      <c r="BB28" s="315"/>
      <c r="BC28" s="315"/>
      <c r="BD28" s="316"/>
      <c r="BE28" s="328"/>
      <c r="BF28" s="329"/>
      <c r="BG28" s="329"/>
      <c r="BH28" s="329"/>
      <c r="BI28" s="329"/>
      <c r="BJ28" s="329"/>
      <c r="BK28" s="330"/>
      <c r="BL28" s="328"/>
      <c r="BM28" s="329"/>
      <c r="BN28" s="329"/>
      <c r="BO28" s="329"/>
      <c r="BP28" s="329"/>
      <c r="BQ28" s="329"/>
      <c r="BR28" s="329"/>
      <c r="BS28" s="328"/>
      <c r="BT28" s="329"/>
      <c r="BU28" s="329"/>
      <c r="BV28" s="329"/>
      <c r="BW28" s="329"/>
      <c r="BX28" s="329"/>
      <c r="BY28" s="330"/>
      <c r="BZ28" s="371" t="s">
        <v>217</v>
      </c>
      <c r="CA28" s="372"/>
      <c r="CB28" s="372"/>
      <c r="CC28" s="372"/>
      <c r="CD28" s="372"/>
      <c r="CE28" s="372"/>
      <c r="CF28" s="373"/>
    </row>
    <row r="29" spans="1:84" s="7" customFormat="1" ht="12" customHeight="1">
      <c r="A29" s="356"/>
      <c r="B29" s="355"/>
      <c r="C29" s="337"/>
      <c r="D29" s="336"/>
      <c r="E29" s="286"/>
      <c r="F29" s="287"/>
      <c r="G29" s="287"/>
      <c r="H29" s="287"/>
      <c r="I29" s="287"/>
      <c r="J29" s="287"/>
      <c r="K29" s="287"/>
      <c r="L29" s="313"/>
      <c r="M29" s="314"/>
      <c r="N29" s="315"/>
      <c r="O29" s="315"/>
      <c r="P29" s="315"/>
      <c r="Q29" s="315"/>
      <c r="R29" s="315"/>
      <c r="S29" s="315"/>
      <c r="T29" s="316"/>
      <c r="U29" s="317"/>
      <c r="V29" s="317"/>
      <c r="W29" s="317"/>
      <c r="X29" s="317"/>
      <c r="Y29" s="317"/>
      <c r="Z29" s="317"/>
      <c r="AA29" s="317"/>
      <c r="AB29" s="317"/>
      <c r="AC29" s="317"/>
      <c r="AD29" s="317"/>
      <c r="AE29" s="317"/>
      <c r="AF29" s="317"/>
      <c r="AG29" s="317"/>
      <c r="AH29" s="317"/>
      <c r="AI29" s="317"/>
      <c r="AJ29" s="317"/>
      <c r="AK29" s="317"/>
      <c r="AL29" s="317"/>
      <c r="AM29" s="317"/>
      <c r="AN29" s="317"/>
      <c r="AO29" s="317"/>
      <c r="AP29" s="374"/>
      <c r="AQ29" s="375"/>
      <c r="AR29" s="375"/>
      <c r="AS29" s="375"/>
      <c r="AT29" s="375"/>
      <c r="AU29" s="375"/>
      <c r="AV29" s="376"/>
      <c r="AW29" s="314"/>
      <c r="AX29" s="315"/>
      <c r="AY29" s="315"/>
      <c r="AZ29" s="315"/>
      <c r="BA29" s="315"/>
      <c r="BB29" s="315"/>
      <c r="BC29" s="315"/>
      <c r="BD29" s="316"/>
      <c r="BE29" s="328"/>
      <c r="BF29" s="329"/>
      <c r="BG29" s="329"/>
      <c r="BH29" s="329"/>
      <c r="BI29" s="329"/>
      <c r="BJ29" s="329"/>
      <c r="BK29" s="330"/>
      <c r="BL29" s="328"/>
      <c r="BM29" s="329"/>
      <c r="BN29" s="329"/>
      <c r="BO29" s="329"/>
      <c r="BP29" s="329"/>
      <c r="BQ29" s="329"/>
      <c r="BR29" s="329"/>
      <c r="BS29" s="328"/>
      <c r="BT29" s="329"/>
      <c r="BU29" s="329"/>
      <c r="BV29" s="329"/>
      <c r="BW29" s="329"/>
      <c r="BX29" s="329"/>
      <c r="BY29" s="330"/>
      <c r="BZ29" s="374"/>
      <c r="CA29" s="375"/>
      <c r="CB29" s="375"/>
      <c r="CC29" s="375"/>
      <c r="CD29" s="375"/>
      <c r="CE29" s="375"/>
      <c r="CF29" s="376"/>
    </row>
    <row r="30" spans="1:84" s="7" customFormat="1" ht="12" customHeight="1">
      <c r="A30" s="356"/>
      <c r="B30" s="355"/>
      <c r="C30" s="337"/>
      <c r="D30" s="336"/>
      <c r="E30" s="286" t="s">
        <v>336</v>
      </c>
      <c r="F30" s="287"/>
      <c r="G30" s="287"/>
      <c r="H30" s="287"/>
      <c r="I30" s="287"/>
      <c r="J30" s="287"/>
      <c r="K30" s="287"/>
      <c r="L30" s="313"/>
      <c r="M30" s="314"/>
      <c r="N30" s="315"/>
      <c r="O30" s="315"/>
      <c r="P30" s="315"/>
      <c r="Q30" s="315"/>
      <c r="R30" s="315"/>
      <c r="S30" s="315"/>
      <c r="T30" s="316"/>
      <c r="U30" s="317"/>
      <c r="V30" s="317"/>
      <c r="W30" s="317"/>
      <c r="X30" s="317"/>
      <c r="Y30" s="317"/>
      <c r="Z30" s="317"/>
      <c r="AA30" s="317"/>
      <c r="AB30" s="317"/>
      <c r="AC30" s="317"/>
      <c r="AD30" s="317"/>
      <c r="AE30" s="317"/>
      <c r="AF30" s="317"/>
      <c r="AG30" s="317"/>
      <c r="AH30" s="317"/>
      <c r="AI30" s="317"/>
      <c r="AJ30" s="317"/>
      <c r="AK30" s="317"/>
      <c r="AL30" s="317"/>
      <c r="AM30" s="317"/>
      <c r="AN30" s="317"/>
      <c r="AO30" s="317"/>
      <c r="AP30" s="371" t="s">
        <v>217</v>
      </c>
      <c r="AQ30" s="372"/>
      <c r="AR30" s="372"/>
      <c r="AS30" s="372"/>
      <c r="AT30" s="372"/>
      <c r="AU30" s="372"/>
      <c r="AV30" s="373"/>
      <c r="AW30" s="314"/>
      <c r="AX30" s="315"/>
      <c r="AY30" s="315"/>
      <c r="AZ30" s="315"/>
      <c r="BA30" s="315"/>
      <c r="BB30" s="315"/>
      <c r="BC30" s="315"/>
      <c r="BD30" s="316"/>
      <c r="BE30" s="328"/>
      <c r="BF30" s="329"/>
      <c r="BG30" s="329"/>
      <c r="BH30" s="329"/>
      <c r="BI30" s="329"/>
      <c r="BJ30" s="329"/>
      <c r="BK30" s="330"/>
      <c r="BL30" s="328"/>
      <c r="BM30" s="329"/>
      <c r="BN30" s="329"/>
      <c r="BO30" s="329"/>
      <c r="BP30" s="329"/>
      <c r="BQ30" s="329"/>
      <c r="BR30" s="329"/>
      <c r="BS30" s="328"/>
      <c r="BT30" s="329"/>
      <c r="BU30" s="329"/>
      <c r="BV30" s="329"/>
      <c r="BW30" s="329"/>
      <c r="BX30" s="329"/>
      <c r="BY30" s="330"/>
      <c r="BZ30" s="371" t="s">
        <v>217</v>
      </c>
      <c r="CA30" s="372"/>
      <c r="CB30" s="372"/>
      <c r="CC30" s="372"/>
      <c r="CD30" s="372"/>
      <c r="CE30" s="372"/>
      <c r="CF30" s="373"/>
    </row>
    <row r="31" spans="1:84" s="7" customFormat="1" ht="12" customHeight="1">
      <c r="A31" s="356"/>
      <c r="B31" s="355"/>
      <c r="C31" s="337"/>
      <c r="D31" s="336"/>
      <c r="E31" s="286"/>
      <c r="F31" s="287"/>
      <c r="G31" s="287"/>
      <c r="H31" s="287"/>
      <c r="I31" s="287"/>
      <c r="J31" s="287"/>
      <c r="K31" s="287"/>
      <c r="L31" s="313"/>
      <c r="M31" s="314"/>
      <c r="N31" s="315"/>
      <c r="O31" s="315"/>
      <c r="P31" s="315"/>
      <c r="Q31" s="315"/>
      <c r="R31" s="315"/>
      <c r="S31" s="315"/>
      <c r="T31" s="316"/>
      <c r="U31" s="317"/>
      <c r="V31" s="317"/>
      <c r="W31" s="317"/>
      <c r="X31" s="317"/>
      <c r="Y31" s="317"/>
      <c r="Z31" s="317"/>
      <c r="AA31" s="317"/>
      <c r="AB31" s="317"/>
      <c r="AC31" s="317"/>
      <c r="AD31" s="317"/>
      <c r="AE31" s="317"/>
      <c r="AF31" s="317"/>
      <c r="AG31" s="317"/>
      <c r="AH31" s="317"/>
      <c r="AI31" s="317"/>
      <c r="AJ31" s="317"/>
      <c r="AK31" s="317"/>
      <c r="AL31" s="317"/>
      <c r="AM31" s="317"/>
      <c r="AN31" s="317"/>
      <c r="AO31" s="317"/>
      <c r="AP31" s="374"/>
      <c r="AQ31" s="375"/>
      <c r="AR31" s="375"/>
      <c r="AS31" s="375"/>
      <c r="AT31" s="375"/>
      <c r="AU31" s="375"/>
      <c r="AV31" s="376"/>
      <c r="AW31" s="314"/>
      <c r="AX31" s="315"/>
      <c r="AY31" s="315"/>
      <c r="AZ31" s="315"/>
      <c r="BA31" s="315"/>
      <c r="BB31" s="315"/>
      <c r="BC31" s="315"/>
      <c r="BD31" s="316"/>
      <c r="BE31" s="328"/>
      <c r="BF31" s="329"/>
      <c r="BG31" s="329"/>
      <c r="BH31" s="329"/>
      <c r="BI31" s="329"/>
      <c r="BJ31" s="329"/>
      <c r="BK31" s="330"/>
      <c r="BL31" s="328"/>
      <c r="BM31" s="329"/>
      <c r="BN31" s="329"/>
      <c r="BO31" s="329"/>
      <c r="BP31" s="329"/>
      <c r="BQ31" s="329"/>
      <c r="BR31" s="329"/>
      <c r="BS31" s="328"/>
      <c r="BT31" s="329"/>
      <c r="BU31" s="329"/>
      <c r="BV31" s="329"/>
      <c r="BW31" s="329"/>
      <c r="BX31" s="329"/>
      <c r="BY31" s="330"/>
      <c r="BZ31" s="374"/>
      <c r="CA31" s="375"/>
      <c r="CB31" s="375"/>
      <c r="CC31" s="375"/>
      <c r="CD31" s="375"/>
      <c r="CE31" s="375"/>
      <c r="CF31" s="376"/>
    </row>
    <row r="32" spans="1:84" s="7" customFormat="1" ht="12" customHeight="1">
      <c r="A32" s="356"/>
      <c r="B32" s="355"/>
      <c r="C32" s="337"/>
      <c r="D32" s="336"/>
      <c r="E32" s="286" t="s">
        <v>316</v>
      </c>
      <c r="F32" s="287"/>
      <c r="G32" s="287"/>
      <c r="H32" s="287"/>
      <c r="I32" s="287"/>
      <c r="J32" s="287"/>
      <c r="K32" s="287"/>
      <c r="L32" s="313"/>
      <c r="M32" s="314"/>
      <c r="N32" s="315"/>
      <c r="O32" s="315"/>
      <c r="P32" s="315"/>
      <c r="Q32" s="315"/>
      <c r="R32" s="315"/>
      <c r="S32" s="315"/>
      <c r="T32" s="316"/>
      <c r="U32" s="317"/>
      <c r="V32" s="317"/>
      <c r="W32" s="317"/>
      <c r="X32" s="317"/>
      <c r="Y32" s="317"/>
      <c r="Z32" s="317"/>
      <c r="AA32" s="317"/>
      <c r="AB32" s="317"/>
      <c r="AC32" s="317"/>
      <c r="AD32" s="317"/>
      <c r="AE32" s="317"/>
      <c r="AF32" s="317"/>
      <c r="AG32" s="317"/>
      <c r="AH32" s="317"/>
      <c r="AI32" s="317"/>
      <c r="AJ32" s="317"/>
      <c r="AK32" s="317"/>
      <c r="AL32" s="317"/>
      <c r="AM32" s="317"/>
      <c r="AN32" s="317"/>
      <c r="AO32" s="317"/>
      <c r="AP32" s="371" t="s">
        <v>217</v>
      </c>
      <c r="AQ32" s="372"/>
      <c r="AR32" s="372"/>
      <c r="AS32" s="372"/>
      <c r="AT32" s="372"/>
      <c r="AU32" s="372"/>
      <c r="AV32" s="373"/>
      <c r="AW32" s="314"/>
      <c r="AX32" s="315"/>
      <c r="AY32" s="315"/>
      <c r="AZ32" s="315"/>
      <c r="BA32" s="315"/>
      <c r="BB32" s="315"/>
      <c r="BC32" s="315"/>
      <c r="BD32" s="316"/>
      <c r="BE32" s="328"/>
      <c r="BF32" s="329"/>
      <c r="BG32" s="329"/>
      <c r="BH32" s="329"/>
      <c r="BI32" s="329"/>
      <c r="BJ32" s="329"/>
      <c r="BK32" s="330"/>
      <c r="BL32" s="328"/>
      <c r="BM32" s="329"/>
      <c r="BN32" s="329"/>
      <c r="BO32" s="329"/>
      <c r="BP32" s="329"/>
      <c r="BQ32" s="329"/>
      <c r="BR32" s="329"/>
      <c r="BS32" s="328"/>
      <c r="BT32" s="329"/>
      <c r="BU32" s="329"/>
      <c r="BV32" s="329"/>
      <c r="BW32" s="329"/>
      <c r="BX32" s="329"/>
      <c r="BY32" s="330"/>
      <c r="BZ32" s="371" t="s">
        <v>217</v>
      </c>
      <c r="CA32" s="372"/>
      <c r="CB32" s="372"/>
      <c r="CC32" s="372"/>
      <c r="CD32" s="372"/>
      <c r="CE32" s="372"/>
      <c r="CF32" s="373"/>
    </row>
    <row r="33" spans="1:84" s="7" customFormat="1" ht="12" customHeight="1">
      <c r="A33" s="356"/>
      <c r="B33" s="355"/>
      <c r="C33" s="337"/>
      <c r="D33" s="336"/>
      <c r="E33" s="286"/>
      <c r="F33" s="287"/>
      <c r="G33" s="287"/>
      <c r="H33" s="287"/>
      <c r="I33" s="287"/>
      <c r="J33" s="287"/>
      <c r="K33" s="287"/>
      <c r="L33" s="313"/>
      <c r="M33" s="314"/>
      <c r="N33" s="315"/>
      <c r="O33" s="315"/>
      <c r="P33" s="315"/>
      <c r="Q33" s="315"/>
      <c r="R33" s="315"/>
      <c r="S33" s="315"/>
      <c r="T33" s="316"/>
      <c r="U33" s="317"/>
      <c r="V33" s="317"/>
      <c r="W33" s="317"/>
      <c r="X33" s="317"/>
      <c r="Y33" s="317"/>
      <c r="Z33" s="317"/>
      <c r="AA33" s="317"/>
      <c r="AB33" s="317"/>
      <c r="AC33" s="317"/>
      <c r="AD33" s="317"/>
      <c r="AE33" s="317"/>
      <c r="AF33" s="317"/>
      <c r="AG33" s="317"/>
      <c r="AH33" s="317"/>
      <c r="AI33" s="317"/>
      <c r="AJ33" s="317"/>
      <c r="AK33" s="317"/>
      <c r="AL33" s="317"/>
      <c r="AM33" s="317"/>
      <c r="AN33" s="317"/>
      <c r="AO33" s="317"/>
      <c r="AP33" s="374"/>
      <c r="AQ33" s="375"/>
      <c r="AR33" s="375"/>
      <c r="AS33" s="375"/>
      <c r="AT33" s="375"/>
      <c r="AU33" s="375"/>
      <c r="AV33" s="376"/>
      <c r="AW33" s="314"/>
      <c r="AX33" s="315"/>
      <c r="AY33" s="315"/>
      <c r="AZ33" s="315"/>
      <c r="BA33" s="315"/>
      <c r="BB33" s="315"/>
      <c r="BC33" s="315"/>
      <c r="BD33" s="316"/>
      <c r="BE33" s="328"/>
      <c r="BF33" s="329"/>
      <c r="BG33" s="329"/>
      <c r="BH33" s="329"/>
      <c r="BI33" s="329"/>
      <c r="BJ33" s="329"/>
      <c r="BK33" s="330"/>
      <c r="BL33" s="328"/>
      <c r="BM33" s="329"/>
      <c r="BN33" s="329"/>
      <c r="BO33" s="329"/>
      <c r="BP33" s="329"/>
      <c r="BQ33" s="329"/>
      <c r="BR33" s="329"/>
      <c r="BS33" s="328"/>
      <c r="BT33" s="329"/>
      <c r="BU33" s="329"/>
      <c r="BV33" s="329"/>
      <c r="BW33" s="329"/>
      <c r="BX33" s="329"/>
      <c r="BY33" s="330"/>
      <c r="BZ33" s="374"/>
      <c r="CA33" s="375"/>
      <c r="CB33" s="375"/>
      <c r="CC33" s="375"/>
      <c r="CD33" s="375"/>
      <c r="CE33" s="375"/>
      <c r="CF33" s="376"/>
    </row>
    <row r="34" spans="1:84" s="7" customFormat="1" ht="12" customHeight="1">
      <c r="A34" s="356"/>
      <c r="B34" s="355"/>
      <c r="C34" s="337"/>
      <c r="D34" s="336"/>
      <c r="E34" s="342" t="s">
        <v>317</v>
      </c>
      <c r="F34" s="377"/>
      <c r="G34" s="377"/>
      <c r="H34" s="377"/>
      <c r="I34" s="377"/>
      <c r="J34" s="377"/>
      <c r="K34" s="377"/>
      <c r="L34" s="378"/>
      <c r="M34" s="314"/>
      <c r="N34" s="315"/>
      <c r="O34" s="315"/>
      <c r="P34" s="315"/>
      <c r="Q34" s="315"/>
      <c r="R34" s="315"/>
      <c r="S34" s="315"/>
      <c r="T34" s="316"/>
      <c r="U34" s="317"/>
      <c r="V34" s="317"/>
      <c r="W34" s="317"/>
      <c r="X34" s="317"/>
      <c r="Y34" s="317"/>
      <c r="Z34" s="317"/>
      <c r="AA34" s="317"/>
      <c r="AB34" s="317"/>
      <c r="AC34" s="317"/>
      <c r="AD34" s="317"/>
      <c r="AE34" s="317"/>
      <c r="AF34" s="317"/>
      <c r="AG34" s="317"/>
      <c r="AH34" s="317"/>
      <c r="AI34" s="317"/>
      <c r="AJ34" s="317"/>
      <c r="AK34" s="317"/>
      <c r="AL34" s="317"/>
      <c r="AM34" s="317"/>
      <c r="AN34" s="317"/>
      <c r="AO34" s="317"/>
      <c r="AP34" s="371" t="s">
        <v>217</v>
      </c>
      <c r="AQ34" s="372"/>
      <c r="AR34" s="372"/>
      <c r="AS34" s="372"/>
      <c r="AT34" s="372"/>
      <c r="AU34" s="372"/>
      <c r="AV34" s="373"/>
      <c r="AW34" s="314"/>
      <c r="AX34" s="315"/>
      <c r="AY34" s="315"/>
      <c r="AZ34" s="315"/>
      <c r="BA34" s="315"/>
      <c r="BB34" s="315"/>
      <c r="BC34" s="315"/>
      <c r="BD34" s="316"/>
      <c r="BE34" s="328"/>
      <c r="BF34" s="329"/>
      <c r="BG34" s="329"/>
      <c r="BH34" s="329"/>
      <c r="BI34" s="329"/>
      <c r="BJ34" s="329"/>
      <c r="BK34" s="330"/>
      <c r="BL34" s="328"/>
      <c r="BM34" s="329"/>
      <c r="BN34" s="329"/>
      <c r="BO34" s="329"/>
      <c r="BP34" s="329"/>
      <c r="BQ34" s="329"/>
      <c r="BR34" s="329"/>
      <c r="BS34" s="328"/>
      <c r="BT34" s="329"/>
      <c r="BU34" s="329"/>
      <c r="BV34" s="329"/>
      <c r="BW34" s="329"/>
      <c r="BX34" s="329"/>
      <c r="BY34" s="330"/>
      <c r="BZ34" s="371" t="s">
        <v>217</v>
      </c>
      <c r="CA34" s="372"/>
      <c r="CB34" s="372"/>
      <c r="CC34" s="372"/>
      <c r="CD34" s="372"/>
      <c r="CE34" s="372"/>
      <c r="CF34" s="373"/>
    </row>
    <row r="35" spans="1:84" s="7" customFormat="1" ht="12" customHeight="1">
      <c r="A35" s="356"/>
      <c r="B35" s="355"/>
      <c r="C35" s="351"/>
      <c r="D35" s="353"/>
      <c r="E35" s="326"/>
      <c r="F35" s="220"/>
      <c r="G35" s="220"/>
      <c r="H35" s="220"/>
      <c r="I35" s="220"/>
      <c r="J35" s="220"/>
      <c r="K35" s="220"/>
      <c r="L35" s="379"/>
      <c r="M35" s="314"/>
      <c r="N35" s="315"/>
      <c r="O35" s="315"/>
      <c r="P35" s="315"/>
      <c r="Q35" s="315"/>
      <c r="R35" s="315"/>
      <c r="S35" s="315"/>
      <c r="T35" s="316"/>
      <c r="U35" s="317"/>
      <c r="V35" s="317"/>
      <c r="W35" s="317"/>
      <c r="X35" s="317"/>
      <c r="Y35" s="317"/>
      <c r="Z35" s="317"/>
      <c r="AA35" s="317"/>
      <c r="AB35" s="317"/>
      <c r="AC35" s="317"/>
      <c r="AD35" s="317"/>
      <c r="AE35" s="317"/>
      <c r="AF35" s="317"/>
      <c r="AG35" s="317"/>
      <c r="AH35" s="317"/>
      <c r="AI35" s="317"/>
      <c r="AJ35" s="317"/>
      <c r="AK35" s="317"/>
      <c r="AL35" s="317"/>
      <c r="AM35" s="317"/>
      <c r="AN35" s="317"/>
      <c r="AO35" s="317"/>
      <c r="AP35" s="374"/>
      <c r="AQ35" s="375"/>
      <c r="AR35" s="375"/>
      <c r="AS35" s="375"/>
      <c r="AT35" s="375"/>
      <c r="AU35" s="375"/>
      <c r="AV35" s="376"/>
      <c r="AW35" s="314"/>
      <c r="AX35" s="315"/>
      <c r="AY35" s="315"/>
      <c r="AZ35" s="315"/>
      <c r="BA35" s="315"/>
      <c r="BB35" s="315"/>
      <c r="BC35" s="315"/>
      <c r="BD35" s="316"/>
      <c r="BE35" s="328"/>
      <c r="BF35" s="329"/>
      <c r="BG35" s="329"/>
      <c r="BH35" s="329"/>
      <c r="BI35" s="329"/>
      <c r="BJ35" s="329"/>
      <c r="BK35" s="330"/>
      <c r="BL35" s="328"/>
      <c r="BM35" s="329"/>
      <c r="BN35" s="329"/>
      <c r="BO35" s="329"/>
      <c r="BP35" s="329"/>
      <c r="BQ35" s="329"/>
      <c r="BR35" s="329"/>
      <c r="BS35" s="328"/>
      <c r="BT35" s="329"/>
      <c r="BU35" s="329"/>
      <c r="BV35" s="329"/>
      <c r="BW35" s="329"/>
      <c r="BX35" s="329"/>
      <c r="BY35" s="330"/>
      <c r="BZ35" s="374"/>
      <c r="CA35" s="375"/>
      <c r="CB35" s="375"/>
      <c r="CC35" s="375"/>
      <c r="CD35" s="375"/>
      <c r="CE35" s="375"/>
      <c r="CF35" s="376"/>
    </row>
    <row r="36" spans="1:84" s="7" customFormat="1" ht="12" customHeight="1">
      <c r="A36" s="356"/>
      <c r="B36" s="355"/>
      <c r="C36" s="342" t="s">
        <v>322</v>
      </c>
      <c r="D36" s="378"/>
      <c r="E36" s="338" t="s">
        <v>324</v>
      </c>
      <c r="F36" s="382"/>
      <c r="G36" s="382"/>
      <c r="H36" s="382"/>
      <c r="I36" s="382"/>
      <c r="J36" s="382"/>
      <c r="K36" s="382"/>
      <c r="L36" s="383"/>
      <c r="M36" s="389"/>
      <c r="N36" s="390"/>
      <c r="O36" s="392"/>
      <c r="P36" s="390"/>
      <c r="Q36" s="392"/>
      <c r="R36" s="390"/>
      <c r="S36" s="392"/>
      <c r="T36" s="390"/>
      <c r="U36" s="317"/>
      <c r="V36" s="317"/>
      <c r="W36" s="317"/>
      <c r="X36" s="317"/>
      <c r="Y36" s="317"/>
      <c r="Z36" s="317"/>
      <c r="AA36" s="317"/>
      <c r="AB36" s="317"/>
      <c r="AC36" s="317"/>
      <c r="AD36" s="317"/>
      <c r="AE36" s="317"/>
      <c r="AF36" s="317"/>
      <c r="AG36" s="317"/>
      <c r="AH36" s="317"/>
      <c r="AI36" s="317"/>
      <c r="AJ36" s="317"/>
      <c r="AK36" s="317"/>
      <c r="AL36" s="317"/>
      <c r="AM36" s="317"/>
      <c r="AN36" s="317"/>
      <c r="AO36" s="317"/>
      <c r="AP36" s="371" t="s">
        <v>217</v>
      </c>
      <c r="AQ36" s="372"/>
      <c r="AR36" s="372"/>
      <c r="AS36" s="372"/>
      <c r="AT36" s="372"/>
      <c r="AU36" s="372"/>
      <c r="AV36" s="373"/>
      <c r="AW36" s="389"/>
      <c r="AX36" s="394"/>
      <c r="AY36" s="396"/>
      <c r="AZ36" s="396"/>
      <c r="BA36" s="396"/>
      <c r="BB36" s="396"/>
      <c r="BC36" s="394"/>
      <c r="BD36" s="390"/>
      <c r="BE36" s="389"/>
      <c r="BF36" s="394"/>
      <c r="BG36" s="394"/>
      <c r="BH36" s="394"/>
      <c r="BI36" s="394"/>
      <c r="BJ36" s="394"/>
      <c r="BK36" s="395"/>
      <c r="BL36" s="389"/>
      <c r="BM36" s="394"/>
      <c r="BN36" s="394"/>
      <c r="BO36" s="394"/>
      <c r="BP36" s="394"/>
      <c r="BQ36" s="394"/>
      <c r="BR36" s="395"/>
      <c r="BS36" s="389"/>
      <c r="BT36" s="394"/>
      <c r="BU36" s="394"/>
      <c r="BV36" s="394"/>
      <c r="BW36" s="394"/>
      <c r="BX36" s="394"/>
      <c r="BY36" s="395"/>
      <c r="BZ36" s="371" t="s">
        <v>217</v>
      </c>
      <c r="CA36" s="372"/>
      <c r="CB36" s="372"/>
      <c r="CC36" s="372"/>
      <c r="CD36" s="372"/>
      <c r="CE36" s="372"/>
      <c r="CF36" s="373"/>
    </row>
    <row r="37" spans="1:84" s="7" customFormat="1" ht="12" customHeight="1">
      <c r="A37" s="356"/>
      <c r="B37" s="355"/>
      <c r="C37" s="380"/>
      <c r="D37" s="381"/>
      <c r="E37" s="335"/>
      <c r="F37" s="384"/>
      <c r="G37" s="384"/>
      <c r="H37" s="384"/>
      <c r="I37" s="384"/>
      <c r="J37" s="384"/>
      <c r="K37" s="384"/>
      <c r="L37" s="385"/>
      <c r="M37" s="321"/>
      <c r="N37" s="391"/>
      <c r="O37" s="393"/>
      <c r="P37" s="391"/>
      <c r="Q37" s="393"/>
      <c r="R37" s="391"/>
      <c r="S37" s="393"/>
      <c r="T37" s="391"/>
      <c r="U37" s="317"/>
      <c r="V37" s="317"/>
      <c r="W37" s="317"/>
      <c r="X37" s="317"/>
      <c r="Y37" s="317"/>
      <c r="Z37" s="317"/>
      <c r="AA37" s="317"/>
      <c r="AB37" s="317"/>
      <c r="AC37" s="317"/>
      <c r="AD37" s="317"/>
      <c r="AE37" s="317"/>
      <c r="AF37" s="317"/>
      <c r="AG37" s="317"/>
      <c r="AH37" s="317"/>
      <c r="AI37" s="317"/>
      <c r="AJ37" s="317"/>
      <c r="AK37" s="317"/>
      <c r="AL37" s="317"/>
      <c r="AM37" s="317"/>
      <c r="AN37" s="317"/>
      <c r="AO37" s="317"/>
      <c r="AP37" s="374"/>
      <c r="AQ37" s="375"/>
      <c r="AR37" s="375"/>
      <c r="AS37" s="375"/>
      <c r="AT37" s="375"/>
      <c r="AU37" s="375"/>
      <c r="AV37" s="376"/>
      <c r="AW37" s="321"/>
      <c r="AX37" s="194"/>
      <c r="AY37" s="319"/>
      <c r="AZ37" s="319"/>
      <c r="BA37" s="319"/>
      <c r="BB37" s="319"/>
      <c r="BC37" s="194"/>
      <c r="BD37" s="391"/>
      <c r="BE37" s="321"/>
      <c r="BF37" s="194"/>
      <c r="BG37" s="194"/>
      <c r="BH37" s="194"/>
      <c r="BI37" s="194"/>
      <c r="BJ37" s="194"/>
      <c r="BK37" s="322"/>
      <c r="BL37" s="321"/>
      <c r="BM37" s="194"/>
      <c r="BN37" s="194"/>
      <c r="BO37" s="194"/>
      <c r="BP37" s="194"/>
      <c r="BQ37" s="194"/>
      <c r="BR37" s="322"/>
      <c r="BS37" s="321"/>
      <c r="BT37" s="194"/>
      <c r="BU37" s="194"/>
      <c r="BV37" s="194"/>
      <c r="BW37" s="194"/>
      <c r="BX37" s="194"/>
      <c r="BY37" s="322"/>
      <c r="BZ37" s="374"/>
      <c r="CA37" s="375"/>
      <c r="CB37" s="375"/>
      <c r="CC37" s="375"/>
      <c r="CD37" s="375"/>
      <c r="CE37" s="375"/>
      <c r="CF37" s="376"/>
    </row>
    <row r="38" spans="1:84" s="7" customFormat="1" ht="12" customHeight="1">
      <c r="A38" s="356"/>
      <c r="B38" s="355"/>
      <c r="C38" s="380"/>
      <c r="D38" s="381"/>
      <c r="E38" s="335"/>
      <c r="F38" s="384"/>
      <c r="G38" s="384"/>
      <c r="H38" s="384"/>
      <c r="I38" s="384"/>
      <c r="J38" s="384"/>
      <c r="K38" s="384"/>
      <c r="L38" s="385"/>
      <c r="M38" s="389"/>
      <c r="N38" s="390"/>
      <c r="O38" s="392"/>
      <c r="P38" s="390"/>
      <c r="Q38" s="392"/>
      <c r="R38" s="390"/>
      <c r="S38" s="392"/>
      <c r="T38" s="390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7"/>
      <c r="AH38" s="317"/>
      <c r="AI38" s="317"/>
      <c r="AJ38" s="317"/>
      <c r="AK38" s="317"/>
      <c r="AL38" s="317"/>
      <c r="AM38" s="317"/>
      <c r="AN38" s="317"/>
      <c r="AO38" s="317"/>
      <c r="AP38" s="371" t="s">
        <v>217</v>
      </c>
      <c r="AQ38" s="372"/>
      <c r="AR38" s="372"/>
      <c r="AS38" s="372"/>
      <c r="AT38" s="372"/>
      <c r="AU38" s="372"/>
      <c r="AV38" s="373"/>
      <c r="AW38" s="389"/>
      <c r="AX38" s="394"/>
      <c r="AY38" s="396"/>
      <c r="AZ38" s="396"/>
      <c r="BA38" s="396"/>
      <c r="BB38" s="396"/>
      <c r="BC38" s="394"/>
      <c r="BD38" s="390"/>
      <c r="BE38" s="389"/>
      <c r="BF38" s="394"/>
      <c r="BG38" s="394"/>
      <c r="BH38" s="394"/>
      <c r="BI38" s="394"/>
      <c r="BJ38" s="394"/>
      <c r="BK38" s="395"/>
      <c r="BL38" s="389"/>
      <c r="BM38" s="394"/>
      <c r="BN38" s="394"/>
      <c r="BO38" s="394"/>
      <c r="BP38" s="394"/>
      <c r="BQ38" s="394"/>
      <c r="BR38" s="395"/>
      <c r="BS38" s="389"/>
      <c r="BT38" s="394"/>
      <c r="BU38" s="394"/>
      <c r="BV38" s="394"/>
      <c r="BW38" s="394"/>
      <c r="BX38" s="394"/>
      <c r="BY38" s="395"/>
      <c r="BZ38" s="371" t="s">
        <v>217</v>
      </c>
      <c r="CA38" s="372"/>
      <c r="CB38" s="372"/>
      <c r="CC38" s="372"/>
      <c r="CD38" s="372"/>
      <c r="CE38" s="372"/>
      <c r="CF38" s="373"/>
    </row>
    <row r="39" spans="1:84" s="87" customFormat="1" ht="12" customHeight="1">
      <c r="A39" s="356"/>
      <c r="B39" s="355"/>
      <c r="C39" s="380"/>
      <c r="D39" s="381"/>
      <c r="E39" s="335"/>
      <c r="F39" s="384"/>
      <c r="G39" s="384"/>
      <c r="H39" s="384"/>
      <c r="I39" s="384"/>
      <c r="J39" s="384"/>
      <c r="K39" s="384"/>
      <c r="L39" s="385"/>
      <c r="M39" s="321"/>
      <c r="N39" s="391"/>
      <c r="O39" s="393"/>
      <c r="P39" s="391"/>
      <c r="Q39" s="393"/>
      <c r="R39" s="391"/>
      <c r="S39" s="393"/>
      <c r="T39" s="391"/>
      <c r="U39" s="317"/>
      <c r="V39" s="317"/>
      <c r="W39" s="317"/>
      <c r="X39" s="317"/>
      <c r="Y39" s="317"/>
      <c r="Z39" s="317"/>
      <c r="AA39" s="317"/>
      <c r="AB39" s="317"/>
      <c r="AC39" s="317"/>
      <c r="AD39" s="317"/>
      <c r="AE39" s="317"/>
      <c r="AF39" s="317"/>
      <c r="AG39" s="317"/>
      <c r="AH39" s="317"/>
      <c r="AI39" s="317"/>
      <c r="AJ39" s="317"/>
      <c r="AK39" s="317"/>
      <c r="AL39" s="317"/>
      <c r="AM39" s="317"/>
      <c r="AN39" s="317"/>
      <c r="AO39" s="317"/>
      <c r="AP39" s="374"/>
      <c r="AQ39" s="375"/>
      <c r="AR39" s="375"/>
      <c r="AS39" s="375"/>
      <c r="AT39" s="375"/>
      <c r="AU39" s="375"/>
      <c r="AV39" s="376"/>
      <c r="AW39" s="321"/>
      <c r="AX39" s="194"/>
      <c r="AY39" s="319"/>
      <c r="AZ39" s="319"/>
      <c r="BA39" s="319"/>
      <c r="BB39" s="319"/>
      <c r="BC39" s="194"/>
      <c r="BD39" s="391"/>
      <c r="BE39" s="321"/>
      <c r="BF39" s="194"/>
      <c r="BG39" s="194"/>
      <c r="BH39" s="194"/>
      <c r="BI39" s="194"/>
      <c r="BJ39" s="194"/>
      <c r="BK39" s="322"/>
      <c r="BL39" s="321"/>
      <c r="BM39" s="194"/>
      <c r="BN39" s="194"/>
      <c r="BO39" s="194"/>
      <c r="BP39" s="194"/>
      <c r="BQ39" s="194"/>
      <c r="BR39" s="322"/>
      <c r="BS39" s="321"/>
      <c r="BT39" s="194"/>
      <c r="BU39" s="194"/>
      <c r="BV39" s="194"/>
      <c r="BW39" s="194"/>
      <c r="BX39" s="194"/>
      <c r="BY39" s="322"/>
      <c r="BZ39" s="374"/>
      <c r="CA39" s="375"/>
      <c r="CB39" s="375"/>
      <c r="CC39" s="375"/>
      <c r="CD39" s="375"/>
      <c r="CE39" s="375"/>
      <c r="CF39" s="376"/>
    </row>
    <row r="40" spans="1:84" s="87" customFormat="1" ht="12" customHeight="1">
      <c r="A40" s="356"/>
      <c r="B40" s="355"/>
      <c r="C40" s="380"/>
      <c r="D40" s="381"/>
      <c r="E40" s="335"/>
      <c r="F40" s="384"/>
      <c r="G40" s="384"/>
      <c r="H40" s="384"/>
      <c r="I40" s="384"/>
      <c r="J40" s="384"/>
      <c r="K40" s="384"/>
      <c r="L40" s="385"/>
      <c r="M40" s="389"/>
      <c r="N40" s="390"/>
      <c r="O40" s="392"/>
      <c r="P40" s="390"/>
      <c r="Q40" s="392"/>
      <c r="R40" s="390"/>
      <c r="S40" s="392"/>
      <c r="T40" s="390"/>
      <c r="U40" s="317"/>
      <c r="V40" s="317"/>
      <c r="W40" s="317"/>
      <c r="X40" s="317"/>
      <c r="Y40" s="317"/>
      <c r="Z40" s="317"/>
      <c r="AA40" s="317"/>
      <c r="AB40" s="317"/>
      <c r="AC40" s="317"/>
      <c r="AD40" s="317"/>
      <c r="AE40" s="317"/>
      <c r="AF40" s="317"/>
      <c r="AG40" s="317"/>
      <c r="AH40" s="317"/>
      <c r="AI40" s="317"/>
      <c r="AJ40" s="317"/>
      <c r="AK40" s="317"/>
      <c r="AL40" s="317"/>
      <c r="AM40" s="317"/>
      <c r="AN40" s="317"/>
      <c r="AO40" s="317"/>
      <c r="AP40" s="371" t="s">
        <v>217</v>
      </c>
      <c r="AQ40" s="372"/>
      <c r="AR40" s="372"/>
      <c r="AS40" s="372"/>
      <c r="AT40" s="372"/>
      <c r="AU40" s="372"/>
      <c r="AV40" s="373"/>
      <c r="AW40" s="389"/>
      <c r="AX40" s="394"/>
      <c r="AY40" s="396"/>
      <c r="AZ40" s="396"/>
      <c r="BA40" s="396"/>
      <c r="BB40" s="396"/>
      <c r="BC40" s="394"/>
      <c r="BD40" s="390"/>
      <c r="BE40" s="389"/>
      <c r="BF40" s="394"/>
      <c r="BG40" s="394"/>
      <c r="BH40" s="394"/>
      <c r="BI40" s="394"/>
      <c r="BJ40" s="394"/>
      <c r="BK40" s="395"/>
      <c r="BL40" s="389"/>
      <c r="BM40" s="394"/>
      <c r="BN40" s="394"/>
      <c r="BO40" s="394"/>
      <c r="BP40" s="394"/>
      <c r="BQ40" s="394"/>
      <c r="BR40" s="395"/>
      <c r="BS40" s="389"/>
      <c r="BT40" s="394"/>
      <c r="BU40" s="394"/>
      <c r="BV40" s="394"/>
      <c r="BW40" s="394"/>
      <c r="BX40" s="394"/>
      <c r="BY40" s="395"/>
      <c r="BZ40" s="371" t="s">
        <v>217</v>
      </c>
      <c r="CA40" s="372"/>
      <c r="CB40" s="372"/>
      <c r="CC40" s="372"/>
      <c r="CD40" s="372"/>
      <c r="CE40" s="372"/>
      <c r="CF40" s="373"/>
    </row>
    <row r="41" spans="1:84" s="87" customFormat="1" ht="12" customHeight="1">
      <c r="A41" s="356"/>
      <c r="B41" s="355"/>
      <c r="C41" s="380"/>
      <c r="D41" s="381"/>
      <c r="E41" s="335"/>
      <c r="F41" s="384"/>
      <c r="G41" s="384"/>
      <c r="H41" s="384"/>
      <c r="I41" s="384"/>
      <c r="J41" s="384"/>
      <c r="K41" s="384"/>
      <c r="L41" s="385"/>
      <c r="M41" s="321"/>
      <c r="N41" s="391"/>
      <c r="O41" s="393"/>
      <c r="P41" s="391"/>
      <c r="Q41" s="393"/>
      <c r="R41" s="391"/>
      <c r="S41" s="393"/>
      <c r="T41" s="391"/>
      <c r="U41" s="317"/>
      <c r="V41" s="317"/>
      <c r="W41" s="317"/>
      <c r="X41" s="317"/>
      <c r="Y41" s="317"/>
      <c r="Z41" s="317"/>
      <c r="AA41" s="317"/>
      <c r="AB41" s="317"/>
      <c r="AC41" s="317"/>
      <c r="AD41" s="317"/>
      <c r="AE41" s="317"/>
      <c r="AF41" s="317"/>
      <c r="AG41" s="317"/>
      <c r="AH41" s="317"/>
      <c r="AI41" s="317"/>
      <c r="AJ41" s="317"/>
      <c r="AK41" s="317"/>
      <c r="AL41" s="317"/>
      <c r="AM41" s="317"/>
      <c r="AN41" s="317"/>
      <c r="AO41" s="317"/>
      <c r="AP41" s="374"/>
      <c r="AQ41" s="375"/>
      <c r="AR41" s="375"/>
      <c r="AS41" s="375"/>
      <c r="AT41" s="375"/>
      <c r="AU41" s="375"/>
      <c r="AV41" s="376"/>
      <c r="AW41" s="321"/>
      <c r="AX41" s="194"/>
      <c r="AY41" s="319"/>
      <c r="AZ41" s="319"/>
      <c r="BA41" s="319"/>
      <c r="BB41" s="319"/>
      <c r="BC41" s="194"/>
      <c r="BD41" s="391"/>
      <c r="BE41" s="321"/>
      <c r="BF41" s="194"/>
      <c r="BG41" s="194"/>
      <c r="BH41" s="194"/>
      <c r="BI41" s="194"/>
      <c r="BJ41" s="194"/>
      <c r="BK41" s="322"/>
      <c r="BL41" s="321"/>
      <c r="BM41" s="194"/>
      <c r="BN41" s="194"/>
      <c r="BO41" s="194"/>
      <c r="BP41" s="194"/>
      <c r="BQ41" s="194"/>
      <c r="BR41" s="322"/>
      <c r="BS41" s="321"/>
      <c r="BT41" s="194"/>
      <c r="BU41" s="194"/>
      <c r="BV41" s="194"/>
      <c r="BW41" s="194"/>
      <c r="BX41" s="194"/>
      <c r="BY41" s="322"/>
      <c r="BZ41" s="374"/>
      <c r="CA41" s="375"/>
      <c r="CB41" s="375"/>
      <c r="CC41" s="375"/>
      <c r="CD41" s="375"/>
      <c r="CE41" s="375"/>
      <c r="CF41" s="376"/>
    </row>
    <row r="42" spans="1:84" s="87" customFormat="1" ht="12" customHeight="1">
      <c r="A42" s="356"/>
      <c r="B42" s="355"/>
      <c r="C42" s="380"/>
      <c r="D42" s="381"/>
      <c r="E42" s="335"/>
      <c r="F42" s="384"/>
      <c r="G42" s="384"/>
      <c r="H42" s="384"/>
      <c r="I42" s="384"/>
      <c r="J42" s="384"/>
      <c r="K42" s="384"/>
      <c r="L42" s="385"/>
      <c r="M42" s="389"/>
      <c r="N42" s="390"/>
      <c r="O42" s="392"/>
      <c r="P42" s="390"/>
      <c r="Q42" s="392"/>
      <c r="R42" s="390"/>
      <c r="S42" s="392"/>
      <c r="T42" s="390"/>
      <c r="U42" s="317"/>
      <c r="V42" s="317"/>
      <c r="W42" s="317"/>
      <c r="X42" s="317"/>
      <c r="Y42" s="317"/>
      <c r="Z42" s="317"/>
      <c r="AA42" s="317"/>
      <c r="AB42" s="317"/>
      <c r="AC42" s="317"/>
      <c r="AD42" s="317"/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71" t="s">
        <v>217</v>
      </c>
      <c r="AQ42" s="372"/>
      <c r="AR42" s="372"/>
      <c r="AS42" s="372"/>
      <c r="AT42" s="372"/>
      <c r="AU42" s="372"/>
      <c r="AV42" s="373"/>
      <c r="AW42" s="389"/>
      <c r="AX42" s="394"/>
      <c r="AY42" s="396"/>
      <c r="AZ42" s="396"/>
      <c r="BA42" s="396"/>
      <c r="BB42" s="396"/>
      <c r="BC42" s="394"/>
      <c r="BD42" s="390"/>
      <c r="BE42" s="389"/>
      <c r="BF42" s="394"/>
      <c r="BG42" s="394"/>
      <c r="BH42" s="394"/>
      <c r="BI42" s="394"/>
      <c r="BJ42" s="394"/>
      <c r="BK42" s="395"/>
      <c r="BL42" s="389"/>
      <c r="BM42" s="394"/>
      <c r="BN42" s="394"/>
      <c r="BO42" s="394"/>
      <c r="BP42" s="394"/>
      <c r="BQ42" s="394"/>
      <c r="BR42" s="395"/>
      <c r="BS42" s="389"/>
      <c r="BT42" s="394"/>
      <c r="BU42" s="394"/>
      <c r="BV42" s="394"/>
      <c r="BW42" s="394"/>
      <c r="BX42" s="394"/>
      <c r="BY42" s="395"/>
      <c r="BZ42" s="371" t="s">
        <v>217</v>
      </c>
      <c r="CA42" s="372"/>
      <c r="CB42" s="372"/>
      <c r="CC42" s="372"/>
      <c r="CD42" s="372"/>
      <c r="CE42" s="372"/>
      <c r="CF42" s="373"/>
    </row>
    <row r="43" spans="1:84" s="87" customFormat="1" ht="12" customHeight="1">
      <c r="A43" s="356"/>
      <c r="B43" s="355"/>
      <c r="C43" s="380"/>
      <c r="D43" s="381"/>
      <c r="E43" s="335"/>
      <c r="F43" s="384"/>
      <c r="G43" s="384"/>
      <c r="H43" s="384"/>
      <c r="I43" s="384"/>
      <c r="J43" s="384"/>
      <c r="K43" s="384"/>
      <c r="L43" s="385"/>
      <c r="M43" s="321"/>
      <c r="N43" s="391"/>
      <c r="O43" s="393"/>
      <c r="P43" s="391"/>
      <c r="Q43" s="393"/>
      <c r="R43" s="391"/>
      <c r="S43" s="393"/>
      <c r="T43" s="391"/>
      <c r="U43" s="317"/>
      <c r="V43" s="317"/>
      <c r="W43" s="317"/>
      <c r="X43" s="317"/>
      <c r="Y43" s="317"/>
      <c r="Z43" s="317"/>
      <c r="AA43" s="317"/>
      <c r="AB43" s="317"/>
      <c r="AC43" s="317"/>
      <c r="AD43" s="317"/>
      <c r="AE43" s="317"/>
      <c r="AF43" s="317"/>
      <c r="AG43" s="317"/>
      <c r="AH43" s="317"/>
      <c r="AI43" s="317"/>
      <c r="AJ43" s="317"/>
      <c r="AK43" s="317"/>
      <c r="AL43" s="317"/>
      <c r="AM43" s="317"/>
      <c r="AN43" s="317"/>
      <c r="AO43" s="317"/>
      <c r="AP43" s="374"/>
      <c r="AQ43" s="375"/>
      <c r="AR43" s="375"/>
      <c r="AS43" s="375"/>
      <c r="AT43" s="375"/>
      <c r="AU43" s="375"/>
      <c r="AV43" s="376"/>
      <c r="AW43" s="321"/>
      <c r="AX43" s="194"/>
      <c r="AY43" s="319"/>
      <c r="AZ43" s="319"/>
      <c r="BA43" s="319"/>
      <c r="BB43" s="319"/>
      <c r="BC43" s="194"/>
      <c r="BD43" s="391"/>
      <c r="BE43" s="321"/>
      <c r="BF43" s="194"/>
      <c r="BG43" s="194"/>
      <c r="BH43" s="194"/>
      <c r="BI43" s="194"/>
      <c r="BJ43" s="194"/>
      <c r="BK43" s="322"/>
      <c r="BL43" s="321"/>
      <c r="BM43" s="194"/>
      <c r="BN43" s="194"/>
      <c r="BO43" s="194"/>
      <c r="BP43" s="194"/>
      <c r="BQ43" s="194"/>
      <c r="BR43" s="322"/>
      <c r="BS43" s="321"/>
      <c r="BT43" s="194"/>
      <c r="BU43" s="194"/>
      <c r="BV43" s="194"/>
      <c r="BW43" s="194"/>
      <c r="BX43" s="194"/>
      <c r="BY43" s="322"/>
      <c r="BZ43" s="374"/>
      <c r="CA43" s="375"/>
      <c r="CB43" s="375"/>
      <c r="CC43" s="375"/>
      <c r="CD43" s="375"/>
      <c r="CE43" s="375"/>
      <c r="CF43" s="376"/>
    </row>
    <row r="44" spans="1:84" s="87" customFormat="1" ht="12" customHeight="1">
      <c r="A44" s="356"/>
      <c r="B44" s="355"/>
      <c r="C44" s="380"/>
      <c r="D44" s="381"/>
      <c r="E44" s="335"/>
      <c r="F44" s="384"/>
      <c r="G44" s="384"/>
      <c r="H44" s="384"/>
      <c r="I44" s="384"/>
      <c r="J44" s="384"/>
      <c r="K44" s="384"/>
      <c r="L44" s="385"/>
      <c r="M44" s="389"/>
      <c r="N44" s="390"/>
      <c r="O44" s="392"/>
      <c r="P44" s="390"/>
      <c r="Q44" s="392"/>
      <c r="R44" s="390"/>
      <c r="S44" s="392"/>
      <c r="T44" s="390"/>
      <c r="U44" s="317"/>
      <c r="V44" s="317"/>
      <c r="W44" s="317"/>
      <c r="X44" s="317"/>
      <c r="Y44" s="317"/>
      <c r="Z44" s="317"/>
      <c r="AA44" s="317"/>
      <c r="AB44" s="317"/>
      <c r="AC44" s="317"/>
      <c r="AD44" s="317"/>
      <c r="AE44" s="317"/>
      <c r="AF44" s="317"/>
      <c r="AG44" s="317"/>
      <c r="AH44" s="317"/>
      <c r="AI44" s="317"/>
      <c r="AJ44" s="317"/>
      <c r="AK44" s="317"/>
      <c r="AL44" s="317"/>
      <c r="AM44" s="317"/>
      <c r="AN44" s="317"/>
      <c r="AO44" s="317"/>
      <c r="AP44" s="371" t="s">
        <v>217</v>
      </c>
      <c r="AQ44" s="372"/>
      <c r="AR44" s="372"/>
      <c r="AS44" s="372"/>
      <c r="AT44" s="372"/>
      <c r="AU44" s="372"/>
      <c r="AV44" s="373"/>
      <c r="AW44" s="389"/>
      <c r="AX44" s="394"/>
      <c r="AY44" s="396"/>
      <c r="AZ44" s="396"/>
      <c r="BA44" s="396"/>
      <c r="BB44" s="396"/>
      <c r="BC44" s="394"/>
      <c r="BD44" s="390"/>
      <c r="BE44" s="389"/>
      <c r="BF44" s="394"/>
      <c r="BG44" s="394"/>
      <c r="BH44" s="394"/>
      <c r="BI44" s="394"/>
      <c r="BJ44" s="394"/>
      <c r="BK44" s="395"/>
      <c r="BL44" s="389"/>
      <c r="BM44" s="394"/>
      <c r="BN44" s="394"/>
      <c r="BO44" s="394"/>
      <c r="BP44" s="394"/>
      <c r="BQ44" s="394"/>
      <c r="BR44" s="395"/>
      <c r="BS44" s="389"/>
      <c r="BT44" s="394"/>
      <c r="BU44" s="394"/>
      <c r="BV44" s="394"/>
      <c r="BW44" s="394"/>
      <c r="BX44" s="394"/>
      <c r="BY44" s="395"/>
      <c r="BZ44" s="371" t="s">
        <v>217</v>
      </c>
      <c r="CA44" s="372"/>
      <c r="CB44" s="372"/>
      <c r="CC44" s="372"/>
      <c r="CD44" s="372"/>
      <c r="CE44" s="372"/>
      <c r="CF44" s="373"/>
    </row>
    <row r="45" spans="1:84" s="87" customFormat="1" ht="12" customHeight="1">
      <c r="A45" s="356"/>
      <c r="B45" s="355"/>
      <c r="C45" s="380"/>
      <c r="D45" s="381"/>
      <c r="E45" s="335"/>
      <c r="F45" s="384"/>
      <c r="G45" s="384"/>
      <c r="H45" s="384"/>
      <c r="I45" s="384"/>
      <c r="J45" s="384"/>
      <c r="K45" s="384"/>
      <c r="L45" s="385"/>
      <c r="M45" s="321"/>
      <c r="N45" s="391"/>
      <c r="O45" s="393"/>
      <c r="P45" s="391"/>
      <c r="Q45" s="393"/>
      <c r="R45" s="391"/>
      <c r="S45" s="393"/>
      <c r="T45" s="391"/>
      <c r="U45" s="317"/>
      <c r="V45" s="317"/>
      <c r="W45" s="317"/>
      <c r="X45" s="317"/>
      <c r="Y45" s="317"/>
      <c r="Z45" s="317"/>
      <c r="AA45" s="317"/>
      <c r="AB45" s="317"/>
      <c r="AC45" s="317"/>
      <c r="AD45" s="317"/>
      <c r="AE45" s="317"/>
      <c r="AF45" s="317"/>
      <c r="AG45" s="317"/>
      <c r="AH45" s="317"/>
      <c r="AI45" s="317"/>
      <c r="AJ45" s="317"/>
      <c r="AK45" s="317"/>
      <c r="AL45" s="317"/>
      <c r="AM45" s="317"/>
      <c r="AN45" s="317"/>
      <c r="AO45" s="317"/>
      <c r="AP45" s="374"/>
      <c r="AQ45" s="375"/>
      <c r="AR45" s="375"/>
      <c r="AS45" s="375"/>
      <c r="AT45" s="375"/>
      <c r="AU45" s="375"/>
      <c r="AV45" s="376"/>
      <c r="AW45" s="321"/>
      <c r="AX45" s="194"/>
      <c r="AY45" s="319"/>
      <c r="AZ45" s="319"/>
      <c r="BA45" s="319"/>
      <c r="BB45" s="319"/>
      <c r="BC45" s="194"/>
      <c r="BD45" s="391"/>
      <c r="BE45" s="321"/>
      <c r="BF45" s="194"/>
      <c r="BG45" s="194"/>
      <c r="BH45" s="194"/>
      <c r="BI45" s="194"/>
      <c r="BJ45" s="194"/>
      <c r="BK45" s="322"/>
      <c r="BL45" s="321"/>
      <c r="BM45" s="194"/>
      <c r="BN45" s="194"/>
      <c r="BO45" s="194"/>
      <c r="BP45" s="194"/>
      <c r="BQ45" s="194"/>
      <c r="BR45" s="322"/>
      <c r="BS45" s="321"/>
      <c r="BT45" s="194"/>
      <c r="BU45" s="194"/>
      <c r="BV45" s="194"/>
      <c r="BW45" s="194"/>
      <c r="BX45" s="194"/>
      <c r="BY45" s="322"/>
      <c r="BZ45" s="374"/>
      <c r="CA45" s="375"/>
      <c r="CB45" s="375"/>
      <c r="CC45" s="375"/>
      <c r="CD45" s="375"/>
      <c r="CE45" s="375"/>
      <c r="CF45" s="376"/>
    </row>
    <row r="46" spans="1:84" s="87" customFormat="1" ht="12" customHeight="1">
      <c r="A46" s="356"/>
      <c r="B46" s="355"/>
      <c r="C46" s="380"/>
      <c r="D46" s="381"/>
      <c r="E46" s="335"/>
      <c r="F46" s="384"/>
      <c r="G46" s="384"/>
      <c r="H46" s="384"/>
      <c r="I46" s="384"/>
      <c r="J46" s="384"/>
      <c r="K46" s="384"/>
      <c r="L46" s="385"/>
      <c r="M46" s="389"/>
      <c r="N46" s="390"/>
      <c r="O46" s="392"/>
      <c r="P46" s="390"/>
      <c r="Q46" s="392"/>
      <c r="R46" s="390"/>
      <c r="S46" s="392"/>
      <c r="T46" s="390"/>
      <c r="U46" s="317"/>
      <c r="V46" s="317"/>
      <c r="W46" s="317"/>
      <c r="X46" s="317"/>
      <c r="Y46" s="317"/>
      <c r="Z46" s="317"/>
      <c r="AA46" s="317"/>
      <c r="AB46" s="317"/>
      <c r="AC46" s="317"/>
      <c r="AD46" s="317"/>
      <c r="AE46" s="317"/>
      <c r="AF46" s="317"/>
      <c r="AG46" s="317"/>
      <c r="AH46" s="317"/>
      <c r="AI46" s="317"/>
      <c r="AJ46" s="317"/>
      <c r="AK46" s="317"/>
      <c r="AL46" s="317"/>
      <c r="AM46" s="317"/>
      <c r="AN46" s="317"/>
      <c r="AO46" s="317"/>
      <c r="AP46" s="371" t="s">
        <v>217</v>
      </c>
      <c r="AQ46" s="372"/>
      <c r="AR46" s="372"/>
      <c r="AS46" s="372"/>
      <c r="AT46" s="372"/>
      <c r="AU46" s="372"/>
      <c r="AV46" s="373"/>
      <c r="AW46" s="389"/>
      <c r="AX46" s="394"/>
      <c r="AY46" s="396"/>
      <c r="AZ46" s="396"/>
      <c r="BA46" s="396"/>
      <c r="BB46" s="396"/>
      <c r="BC46" s="394"/>
      <c r="BD46" s="390"/>
      <c r="BE46" s="389"/>
      <c r="BF46" s="394"/>
      <c r="BG46" s="394"/>
      <c r="BH46" s="394"/>
      <c r="BI46" s="394"/>
      <c r="BJ46" s="394"/>
      <c r="BK46" s="395"/>
      <c r="BL46" s="389"/>
      <c r="BM46" s="394"/>
      <c r="BN46" s="394"/>
      <c r="BO46" s="394"/>
      <c r="BP46" s="394"/>
      <c r="BQ46" s="394"/>
      <c r="BR46" s="395"/>
      <c r="BS46" s="389"/>
      <c r="BT46" s="394"/>
      <c r="BU46" s="394"/>
      <c r="BV46" s="394"/>
      <c r="BW46" s="394"/>
      <c r="BX46" s="394"/>
      <c r="BY46" s="395"/>
      <c r="BZ46" s="371" t="s">
        <v>217</v>
      </c>
      <c r="CA46" s="372"/>
      <c r="CB46" s="372"/>
      <c r="CC46" s="372"/>
      <c r="CD46" s="372"/>
      <c r="CE46" s="372"/>
      <c r="CF46" s="373"/>
    </row>
    <row r="47" spans="1:84" s="87" customFormat="1" ht="12" customHeight="1">
      <c r="A47" s="357"/>
      <c r="B47" s="358"/>
      <c r="C47" s="326"/>
      <c r="D47" s="379"/>
      <c r="E47" s="386"/>
      <c r="F47" s="387"/>
      <c r="G47" s="387"/>
      <c r="H47" s="387"/>
      <c r="I47" s="387"/>
      <c r="J47" s="387"/>
      <c r="K47" s="387"/>
      <c r="L47" s="388"/>
      <c r="M47" s="321"/>
      <c r="N47" s="391"/>
      <c r="O47" s="393"/>
      <c r="P47" s="391"/>
      <c r="Q47" s="393"/>
      <c r="R47" s="391"/>
      <c r="S47" s="393"/>
      <c r="T47" s="391"/>
      <c r="U47" s="317"/>
      <c r="V47" s="317"/>
      <c r="W47" s="317"/>
      <c r="X47" s="317"/>
      <c r="Y47" s="317"/>
      <c r="Z47" s="317"/>
      <c r="AA47" s="317"/>
      <c r="AB47" s="317"/>
      <c r="AC47" s="317"/>
      <c r="AD47" s="317"/>
      <c r="AE47" s="317"/>
      <c r="AF47" s="317"/>
      <c r="AG47" s="317"/>
      <c r="AH47" s="317"/>
      <c r="AI47" s="317"/>
      <c r="AJ47" s="317"/>
      <c r="AK47" s="317"/>
      <c r="AL47" s="317"/>
      <c r="AM47" s="317"/>
      <c r="AN47" s="317"/>
      <c r="AO47" s="317"/>
      <c r="AP47" s="374"/>
      <c r="AQ47" s="375"/>
      <c r="AR47" s="375"/>
      <c r="AS47" s="375"/>
      <c r="AT47" s="375"/>
      <c r="AU47" s="375"/>
      <c r="AV47" s="376"/>
      <c r="AW47" s="321"/>
      <c r="AX47" s="194"/>
      <c r="AY47" s="319"/>
      <c r="AZ47" s="319"/>
      <c r="BA47" s="319"/>
      <c r="BB47" s="319"/>
      <c r="BC47" s="194"/>
      <c r="BD47" s="391"/>
      <c r="BE47" s="321"/>
      <c r="BF47" s="194"/>
      <c r="BG47" s="194"/>
      <c r="BH47" s="194"/>
      <c r="BI47" s="194"/>
      <c r="BJ47" s="194"/>
      <c r="BK47" s="322"/>
      <c r="BL47" s="321"/>
      <c r="BM47" s="194"/>
      <c r="BN47" s="194"/>
      <c r="BO47" s="194"/>
      <c r="BP47" s="194"/>
      <c r="BQ47" s="194"/>
      <c r="BR47" s="322"/>
      <c r="BS47" s="321"/>
      <c r="BT47" s="194"/>
      <c r="BU47" s="194"/>
      <c r="BV47" s="194"/>
      <c r="BW47" s="194"/>
      <c r="BX47" s="194"/>
      <c r="BY47" s="322"/>
      <c r="BZ47" s="374"/>
      <c r="CA47" s="375"/>
      <c r="CB47" s="375"/>
      <c r="CC47" s="375"/>
      <c r="CD47" s="375"/>
      <c r="CE47" s="375"/>
      <c r="CF47" s="376"/>
    </row>
    <row r="48" spans="1:84" s="8" customFormat="1" ht="14.25" customHeight="1">
      <c r="A48" s="340" t="s">
        <v>325</v>
      </c>
      <c r="B48" s="340"/>
      <c r="C48" s="340"/>
      <c r="D48" s="340"/>
      <c r="E48" s="340"/>
      <c r="F48" s="340"/>
      <c r="G48" s="340"/>
      <c r="H48" s="340"/>
      <c r="I48" s="340"/>
      <c r="J48" s="340"/>
      <c r="K48" s="340"/>
      <c r="L48" s="340"/>
      <c r="M48" s="340"/>
      <c r="N48" s="340"/>
      <c r="O48" s="340"/>
      <c r="P48" s="340"/>
      <c r="Q48" s="340"/>
      <c r="R48" s="340"/>
      <c r="S48" s="340"/>
      <c r="T48" s="340"/>
      <c r="U48" s="340"/>
      <c r="V48" s="340"/>
      <c r="W48" s="340"/>
      <c r="X48" s="340"/>
      <c r="Y48" s="340"/>
      <c r="Z48" s="340"/>
      <c r="AA48" s="340"/>
      <c r="AB48" s="340"/>
      <c r="AC48" s="340"/>
      <c r="AD48" s="340"/>
      <c r="AE48" s="340"/>
      <c r="AF48" s="340"/>
      <c r="AG48" s="340"/>
      <c r="AH48" s="340"/>
      <c r="AI48" s="340"/>
      <c r="AJ48" s="340"/>
      <c r="AK48" s="340"/>
      <c r="AL48" s="340"/>
      <c r="AM48" s="340"/>
      <c r="AN48" s="340"/>
      <c r="AO48" s="340"/>
      <c r="AP48" s="340"/>
      <c r="AQ48" s="340"/>
      <c r="AR48" s="340"/>
      <c r="AS48" s="340"/>
      <c r="AT48" s="340"/>
      <c r="AU48" s="340"/>
      <c r="AV48" s="340"/>
      <c r="AW48" s="340"/>
      <c r="AX48" s="340"/>
      <c r="AY48" s="340"/>
      <c r="AZ48" s="340"/>
      <c r="BA48" s="340"/>
      <c r="BB48" s="340"/>
      <c r="BC48" s="340"/>
      <c r="BD48" s="340"/>
      <c r="BE48" s="340"/>
      <c r="BF48" s="340"/>
      <c r="BG48" s="340"/>
      <c r="BH48" s="340"/>
      <c r="BI48" s="340"/>
      <c r="BJ48" s="340"/>
      <c r="BK48" s="340"/>
      <c r="BL48" s="340"/>
      <c r="BM48" s="340"/>
      <c r="BN48" s="340"/>
      <c r="BO48" s="340"/>
      <c r="BP48" s="340"/>
      <c r="BQ48" s="340"/>
      <c r="BR48" s="340"/>
      <c r="BS48" s="340"/>
      <c r="BT48" s="340"/>
      <c r="BU48" s="340"/>
      <c r="BV48" s="340"/>
      <c r="BW48" s="340"/>
      <c r="BX48" s="340"/>
      <c r="BY48" s="340"/>
      <c r="BZ48" s="340"/>
      <c r="CA48" s="340"/>
      <c r="CB48" s="340"/>
      <c r="CC48" s="340"/>
      <c r="CD48" s="340"/>
      <c r="CE48" s="340"/>
      <c r="CF48" s="340"/>
    </row>
    <row r="49" spans="2:84" s="8" customFormat="1" ht="9.75" customHeight="1">
      <c r="BS49" s="9"/>
      <c r="BT49" s="9"/>
      <c r="BU49" s="9"/>
      <c r="BV49" s="9"/>
      <c r="BW49" s="9"/>
      <c r="BX49" s="9"/>
      <c r="BY49" s="9"/>
    </row>
    <row r="50" spans="2:84" s="87" customFormat="1" ht="9.75" customHeight="1">
      <c r="B50" s="341" t="s">
        <v>326</v>
      </c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1"/>
      <c r="AD50" s="341"/>
      <c r="AE50" s="341"/>
      <c r="AF50" s="341"/>
      <c r="AG50" s="341"/>
      <c r="AH50" s="341"/>
      <c r="AI50" s="341"/>
      <c r="AJ50" s="341"/>
      <c r="AK50" s="341"/>
      <c r="AL50" s="341"/>
      <c r="AM50" s="341"/>
      <c r="AN50" s="341"/>
      <c r="AO50" s="341"/>
      <c r="AP50" s="341"/>
      <c r="AQ50" s="341"/>
      <c r="AR50" s="341"/>
      <c r="AS50" s="341"/>
      <c r="AT50" s="341"/>
      <c r="AU50" s="341"/>
      <c r="AV50" s="341"/>
      <c r="AW50" s="341"/>
      <c r="AX50" s="341"/>
      <c r="AY50" s="341"/>
      <c r="AZ50" s="341"/>
      <c r="BA50" s="341"/>
      <c r="BB50" s="341"/>
      <c r="BC50" s="341"/>
      <c r="BD50" s="341"/>
      <c r="BE50" s="341"/>
      <c r="BF50" s="341"/>
      <c r="BG50" s="341"/>
      <c r="BH50" s="341"/>
      <c r="BI50" s="341"/>
      <c r="BJ50" s="341"/>
      <c r="BK50" s="341"/>
      <c r="BL50" s="341"/>
      <c r="BM50" s="341"/>
      <c r="BN50" s="341"/>
      <c r="BO50" s="341"/>
      <c r="BP50" s="341"/>
      <c r="BQ50" s="341"/>
      <c r="BR50" s="341"/>
      <c r="BS50" s="341"/>
      <c r="BT50" s="341"/>
      <c r="BU50" s="341"/>
      <c r="BV50" s="341"/>
      <c r="BW50" s="341"/>
      <c r="BX50" s="341"/>
      <c r="BY50" s="341"/>
      <c r="BZ50" s="341"/>
      <c r="CA50" s="341"/>
      <c r="CB50" s="341"/>
      <c r="CC50" s="341"/>
      <c r="CD50" s="341"/>
      <c r="CE50" s="341"/>
      <c r="CF50" s="341"/>
    </row>
    <row r="51" spans="2:84" s="87" customFormat="1" ht="9.75" customHeight="1"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  <c r="AG51" s="341"/>
      <c r="AH51" s="341"/>
      <c r="AI51" s="341"/>
      <c r="AJ51" s="341"/>
      <c r="AK51" s="341"/>
      <c r="AL51" s="341"/>
      <c r="AM51" s="341"/>
      <c r="AN51" s="341"/>
      <c r="AO51" s="341"/>
      <c r="AP51" s="341"/>
      <c r="AQ51" s="341"/>
      <c r="AR51" s="341"/>
      <c r="AS51" s="341"/>
      <c r="AT51" s="341"/>
      <c r="AU51" s="341"/>
      <c r="AV51" s="341"/>
      <c r="AW51" s="341"/>
      <c r="AX51" s="341"/>
      <c r="AY51" s="341"/>
      <c r="AZ51" s="341"/>
      <c r="BA51" s="341"/>
      <c r="BB51" s="341"/>
      <c r="BC51" s="341"/>
      <c r="BD51" s="341"/>
      <c r="BE51" s="341"/>
      <c r="BF51" s="341"/>
      <c r="BG51" s="341"/>
      <c r="BH51" s="341"/>
      <c r="BI51" s="341"/>
      <c r="BJ51" s="341"/>
      <c r="BK51" s="341"/>
      <c r="BL51" s="341"/>
      <c r="BM51" s="341"/>
      <c r="BN51" s="341"/>
      <c r="BO51" s="341"/>
      <c r="BP51" s="341"/>
      <c r="BQ51" s="341"/>
      <c r="BR51" s="341"/>
      <c r="BS51" s="341"/>
      <c r="BT51" s="341"/>
      <c r="BU51" s="341"/>
      <c r="BV51" s="341"/>
      <c r="BW51" s="341"/>
      <c r="BX51" s="341"/>
      <c r="BY51" s="341"/>
      <c r="BZ51" s="341"/>
      <c r="CA51" s="341"/>
      <c r="CB51" s="341"/>
      <c r="CC51" s="341"/>
      <c r="CD51" s="341"/>
      <c r="CE51" s="341"/>
      <c r="CF51" s="341"/>
    </row>
    <row r="52" spans="2:84" s="87" customFormat="1" ht="9.75" customHeight="1">
      <c r="BU52" s="88"/>
      <c r="BV52" s="88"/>
      <c r="BW52" s="89"/>
      <c r="BX52" s="89"/>
      <c r="BY52" s="89"/>
    </row>
    <row r="53" spans="2:84" s="87" customFormat="1" ht="9.75" customHeight="1"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9"/>
      <c r="BX53" s="89"/>
      <c r="BY53" s="89"/>
    </row>
    <row r="54" spans="2:84" s="90" customFormat="1" ht="9.75" customHeight="1"/>
    <row r="55" spans="2:84" s="90" customFormat="1" ht="9.75" customHeight="1"/>
    <row r="56" spans="2:84" s="90" customFormat="1" ht="9.75" customHeight="1"/>
    <row r="57" spans="2:84" s="87" customFormat="1" ht="9.75" customHeight="1">
      <c r="C57" s="363" t="s">
        <v>287</v>
      </c>
      <c r="D57" s="363"/>
      <c r="E57" s="363"/>
      <c r="F57" s="363"/>
      <c r="G57" s="363"/>
      <c r="H57" s="363"/>
      <c r="I57" s="363"/>
      <c r="J57" s="363"/>
      <c r="K57" s="363"/>
      <c r="L57" s="363"/>
      <c r="M57" s="363"/>
      <c r="N57" s="363" t="s">
        <v>29</v>
      </c>
      <c r="O57" s="363"/>
      <c r="P57" s="363"/>
      <c r="Q57" s="363"/>
      <c r="R57" s="363"/>
      <c r="S57" s="363"/>
      <c r="T57" s="363"/>
      <c r="U57" s="363" t="s">
        <v>30</v>
      </c>
      <c r="V57" s="363"/>
      <c r="W57" s="363"/>
      <c r="X57" s="363"/>
      <c r="BL57" s="89"/>
      <c r="BM57" s="89"/>
      <c r="BN57" s="89"/>
      <c r="BO57" s="89"/>
      <c r="BP57" s="89"/>
      <c r="BQ57" s="89"/>
      <c r="BR57" s="89"/>
    </row>
    <row r="58" spans="2:84" s="87" customFormat="1" ht="9.75" customHeight="1"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363"/>
      <c r="W58" s="363"/>
      <c r="X58" s="363"/>
      <c r="BL58" s="89"/>
      <c r="BM58" s="89"/>
      <c r="BN58" s="89"/>
      <c r="BO58" s="89"/>
      <c r="BP58" s="89"/>
      <c r="BQ58" s="89"/>
      <c r="BR58" s="89"/>
    </row>
    <row r="59" spans="2:84" s="87" customFormat="1" ht="9.75" customHeight="1"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BL59" s="89"/>
      <c r="BM59" s="89"/>
      <c r="BN59" s="89"/>
      <c r="BO59" s="89"/>
      <c r="BP59" s="89"/>
      <c r="BQ59" s="89"/>
      <c r="BR59" s="89"/>
    </row>
    <row r="60" spans="2:84" s="87" customFormat="1" ht="9.75" customHeight="1">
      <c r="D60" s="364" t="s">
        <v>251</v>
      </c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64"/>
      <c r="S60" s="364"/>
      <c r="T60" s="364"/>
      <c r="U60" s="364"/>
      <c r="V60" s="364"/>
      <c r="W60" s="364"/>
      <c r="X60" s="364"/>
      <c r="Y60" s="364"/>
      <c r="Z60" s="364"/>
      <c r="AA60" s="364"/>
      <c r="AB60" s="364"/>
      <c r="AC60" s="364"/>
      <c r="AD60" s="364"/>
      <c r="AE60" s="364"/>
      <c r="AF60" s="364"/>
      <c r="AG60" s="92"/>
      <c r="AN60" s="359" t="s">
        <v>31</v>
      </c>
      <c r="AO60" s="359"/>
      <c r="AP60" s="359"/>
      <c r="AQ60" s="359"/>
      <c r="AR60" s="359"/>
      <c r="AS60" s="359"/>
      <c r="AT60" s="359"/>
      <c r="AU60" s="359"/>
      <c r="AV60" s="359"/>
      <c r="AW60" s="359"/>
      <c r="AX60" s="359"/>
      <c r="AY60" s="359"/>
      <c r="AZ60" s="359"/>
      <c r="BA60" s="359"/>
      <c r="BB60" s="359"/>
      <c r="BC60" s="359"/>
      <c r="BD60" s="359"/>
      <c r="BE60" s="359"/>
      <c r="BF60" s="359"/>
      <c r="BG60" s="359"/>
      <c r="BH60" s="359"/>
      <c r="BI60" s="359"/>
      <c r="BJ60" s="359"/>
      <c r="BK60" s="359"/>
      <c r="BL60" s="361" t="s">
        <v>32</v>
      </c>
      <c r="BM60" s="361"/>
      <c r="BN60" s="361"/>
      <c r="BO60" s="89"/>
      <c r="BP60" s="89"/>
      <c r="BQ60" s="89"/>
      <c r="BR60" s="89"/>
    </row>
    <row r="61" spans="2:84" s="87" customFormat="1" ht="9.75" customHeight="1">
      <c r="D61" s="365"/>
      <c r="E61" s="365"/>
      <c r="F61" s="365"/>
      <c r="G61" s="365"/>
      <c r="H61" s="365"/>
      <c r="I61" s="365"/>
      <c r="J61" s="365"/>
      <c r="K61" s="365"/>
      <c r="L61" s="365"/>
      <c r="M61" s="365"/>
      <c r="N61" s="365"/>
      <c r="O61" s="365"/>
      <c r="P61" s="365"/>
      <c r="Q61" s="365"/>
      <c r="R61" s="365"/>
      <c r="S61" s="365"/>
      <c r="T61" s="365"/>
      <c r="U61" s="365"/>
      <c r="V61" s="365"/>
      <c r="W61" s="365"/>
      <c r="X61" s="365"/>
      <c r="Y61" s="365"/>
      <c r="Z61" s="365"/>
      <c r="AA61" s="365"/>
      <c r="AB61" s="365"/>
      <c r="AC61" s="365"/>
      <c r="AD61" s="365"/>
      <c r="AE61" s="365"/>
      <c r="AF61" s="365"/>
      <c r="AG61" s="92"/>
      <c r="AN61" s="360"/>
      <c r="AO61" s="360"/>
      <c r="AP61" s="360"/>
      <c r="AQ61" s="360"/>
      <c r="AR61" s="360"/>
      <c r="AS61" s="360"/>
      <c r="AT61" s="360"/>
      <c r="AU61" s="360"/>
      <c r="AV61" s="360"/>
      <c r="AW61" s="360"/>
      <c r="AX61" s="360"/>
      <c r="AY61" s="360"/>
      <c r="AZ61" s="360"/>
      <c r="BA61" s="360"/>
      <c r="BB61" s="360"/>
      <c r="BC61" s="360"/>
      <c r="BD61" s="360"/>
      <c r="BE61" s="360"/>
      <c r="BF61" s="360"/>
      <c r="BG61" s="360"/>
      <c r="BH61" s="360"/>
      <c r="BI61" s="360"/>
      <c r="BJ61" s="360"/>
      <c r="BK61" s="360"/>
      <c r="BL61" s="362"/>
      <c r="BM61" s="362"/>
      <c r="BN61" s="362"/>
      <c r="BO61" s="89"/>
      <c r="BP61" s="89"/>
      <c r="BQ61" s="89"/>
      <c r="BR61" s="89"/>
    </row>
    <row r="62" spans="2:84" s="87" customFormat="1" ht="9.75" customHeight="1"/>
    <row r="63" spans="2:84" s="87" customFormat="1" ht="9.75" customHeight="1"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BG63" s="93"/>
      <c r="BH63" s="93"/>
      <c r="BI63" s="93"/>
      <c r="BJ63" s="93"/>
    </row>
    <row r="64" spans="2:84" s="87" customFormat="1" ht="9.75" customHeight="1"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341" t="s">
        <v>327</v>
      </c>
      <c r="AL64" s="341"/>
      <c r="AM64" s="341"/>
      <c r="AN64" s="341"/>
      <c r="AO64" s="341"/>
      <c r="AP64" s="341"/>
      <c r="AQ64" s="341"/>
      <c r="AR64" s="341"/>
      <c r="AS64" s="341"/>
      <c r="AT64" s="341"/>
      <c r="AU64" s="341"/>
      <c r="AV64" s="341"/>
      <c r="AW64" s="341"/>
      <c r="AX64" s="341"/>
      <c r="AY64" s="341"/>
      <c r="AZ64" s="341"/>
      <c r="BA64" s="341"/>
      <c r="BB64" s="341"/>
      <c r="BC64" s="341"/>
      <c r="BD64" s="341"/>
      <c r="BE64" s="341"/>
      <c r="BF64" s="341"/>
      <c r="BG64" s="341"/>
      <c r="BH64" s="341"/>
      <c r="BI64" s="341"/>
      <c r="BJ64" s="341"/>
      <c r="BK64" s="341"/>
      <c r="BL64" s="341"/>
      <c r="BM64" s="341"/>
      <c r="BN64" s="341"/>
      <c r="BO64" s="341"/>
      <c r="BP64" s="89"/>
      <c r="BQ64" s="89"/>
      <c r="BR64" s="89"/>
    </row>
    <row r="65" spans="25:78" s="87" customFormat="1" ht="9.75" customHeight="1"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341"/>
      <c r="AL65" s="341"/>
      <c r="AM65" s="341"/>
      <c r="AN65" s="341"/>
      <c r="AO65" s="341"/>
      <c r="AP65" s="341"/>
      <c r="AQ65" s="341"/>
      <c r="AR65" s="341"/>
      <c r="AS65" s="341"/>
      <c r="AT65" s="341"/>
      <c r="AU65" s="341"/>
      <c r="AV65" s="341"/>
      <c r="AW65" s="341"/>
      <c r="AX65" s="341"/>
      <c r="AY65" s="341"/>
      <c r="AZ65" s="341"/>
      <c r="BA65" s="341"/>
      <c r="BB65" s="341"/>
      <c r="BC65" s="341"/>
      <c r="BD65" s="341"/>
      <c r="BE65" s="341"/>
      <c r="BF65" s="341"/>
      <c r="BG65" s="341"/>
      <c r="BH65" s="341"/>
      <c r="BI65" s="341"/>
      <c r="BJ65" s="341"/>
      <c r="BK65" s="341"/>
      <c r="BL65" s="341"/>
      <c r="BM65" s="341"/>
      <c r="BN65" s="341"/>
      <c r="BO65" s="341"/>
      <c r="BP65" s="89"/>
      <c r="BQ65" s="89"/>
      <c r="BR65" s="89"/>
    </row>
    <row r="66" spans="25:78" s="87" customFormat="1" ht="9.75" customHeight="1">
      <c r="AK66" s="341" t="s">
        <v>337</v>
      </c>
      <c r="AL66" s="341"/>
      <c r="AM66" s="341"/>
      <c r="AN66" s="341"/>
      <c r="AO66" s="341"/>
      <c r="AP66" s="341"/>
      <c r="AQ66" s="341"/>
      <c r="AR66" s="341"/>
      <c r="AS66" s="341"/>
      <c r="AT66" s="341"/>
      <c r="AU66" s="341"/>
      <c r="AV66" s="341"/>
      <c r="AW66" s="341"/>
      <c r="AX66" s="341"/>
      <c r="AY66" s="341"/>
      <c r="AZ66" s="341"/>
      <c r="BA66" s="341"/>
      <c r="BB66" s="341"/>
      <c r="BC66" s="341"/>
      <c r="BD66" s="341"/>
      <c r="BE66" s="341"/>
      <c r="BF66" s="341"/>
      <c r="BG66" s="341"/>
      <c r="BH66" s="341"/>
      <c r="BI66" s="341"/>
      <c r="BJ66" s="341"/>
      <c r="BK66" s="341"/>
      <c r="BL66" s="341"/>
      <c r="BM66" s="341"/>
      <c r="BN66" s="341"/>
      <c r="BO66" s="341"/>
      <c r="BP66" s="341"/>
      <c r="BQ66" s="341"/>
      <c r="BR66" s="341"/>
      <c r="BS66" s="341"/>
      <c r="BT66" s="341"/>
      <c r="BU66" s="341"/>
      <c r="BV66" s="341"/>
      <c r="BW66" s="341"/>
      <c r="BX66" s="341"/>
      <c r="BY66" s="341"/>
      <c r="BZ66" s="94"/>
    </row>
    <row r="67" spans="25:78" s="87" customFormat="1" ht="9.75" customHeight="1">
      <c r="AK67" s="341"/>
      <c r="AL67" s="341"/>
      <c r="AM67" s="341"/>
      <c r="AN67" s="341"/>
      <c r="AO67" s="341"/>
      <c r="AP67" s="341"/>
      <c r="AQ67" s="341"/>
      <c r="AR67" s="341"/>
      <c r="AS67" s="341"/>
      <c r="AT67" s="341"/>
      <c r="AU67" s="341"/>
      <c r="AV67" s="341"/>
      <c r="AW67" s="341"/>
      <c r="AX67" s="341"/>
      <c r="AY67" s="341"/>
      <c r="AZ67" s="341"/>
      <c r="BA67" s="341"/>
      <c r="BB67" s="341"/>
      <c r="BC67" s="341"/>
      <c r="BD67" s="341"/>
      <c r="BE67" s="341"/>
      <c r="BF67" s="341"/>
      <c r="BG67" s="341"/>
      <c r="BH67" s="341"/>
      <c r="BI67" s="341"/>
      <c r="BJ67" s="341"/>
      <c r="BK67" s="341"/>
      <c r="BL67" s="341"/>
      <c r="BM67" s="341"/>
      <c r="BN67" s="341"/>
      <c r="BO67" s="341"/>
      <c r="BP67" s="341"/>
      <c r="BQ67" s="341"/>
      <c r="BR67" s="341"/>
      <c r="BS67" s="341"/>
      <c r="BT67" s="341"/>
      <c r="BU67" s="341"/>
      <c r="BV67" s="341"/>
      <c r="BW67" s="341"/>
      <c r="BX67" s="341"/>
      <c r="BY67" s="341"/>
      <c r="BZ67" s="94"/>
    </row>
    <row r="68" spans="25:78" s="8" customFormat="1" ht="9.75" customHeight="1"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9"/>
      <c r="BX68" s="9"/>
      <c r="BY68" s="9"/>
    </row>
    <row r="69" spans="25:78" ht="9.75" customHeight="1">
      <c r="BS69" s="1"/>
      <c r="BT69" s="1"/>
      <c r="BU69" s="1"/>
      <c r="BV69" s="1"/>
      <c r="BW69" s="1"/>
      <c r="BX69" s="1"/>
      <c r="BY69" s="1"/>
    </row>
    <row r="70" spans="25:78" ht="9.75" customHeight="1">
      <c r="BS70" s="1"/>
      <c r="BT70" s="1"/>
      <c r="BU70" s="1"/>
      <c r="BV70" s="1"/>
      <c r="BW70" s="1"/>
      <c r="BX70" s="1"/>
      <c r="BY70" s="1"/>
    </row>
    <row r="71" spans="25:78" ht="9.75" customHeight="1">
      <c r="BS71" s="1"/>
      <c r="BT71" s="1"/>
      <c r="BU71" s="1"/>
      <c r="BV71" s="1"/>
      <c r="BW71" s="1"/>
      <c r="BX71" s="1"/>
      <c r="BY71" s="1"/>
    </row>
    <row r="72" spans="25:78" ht="9.75" customHeight="1">
      <c r="BS72" s="1"/>
      <c r="BT72" s="1"/>
      <c r="BU72" s="1"/>
      <c r="BV72" s="1"/>
      <c r="BW72" s="1"/>
      <c r="BX72" s="1"/>
      <c r="BY72" s="1"/>
    </row>
    <row r="73" spans="25:78" ht="9.75" customHeight="1">
      <c r="BS73" s="1"/>
      <c r="BT73" s="1"/>
      <c r="BU73" s="1"/>
      <c r="BV73" s="1"/>
      <c r="BW73" s="1"/>
      <c r="BX73" s="1"/>
      <c r="BY73" s="1"/>
    </row>
    <row r="74" spans="25:78" ht="9.75" customHeight="1">
      <c r="BS74" s="1"/>
      <c r="BT74" s="1"/>
      <c r="BU74" s="1"/>
      <c r="BV74" s="1"/>
      <c r="BW74" s="1"/>
      <c r="BX74" s="1"/>
      <c r="BY74" s="1"/>
    </row>
    <row r="75" spans="25:78" ht="9.75" customHeight="1">
      <c r="BS75" s="1"/>
      <c r="BT75" s="1"/>
      <c r="BU75" s="1"/>
      <c r="BV75" s="1"/>
      <c r="BW75" s="1"/>
      <c r="BX75" s="1"/>
      <c r="BY75" s="1"/>
    </row>
    <row r="76" spans="25:78" ht="9.75" customHeight="1">
      <c r="BS76" s="1"/>
      <c r="BT76" s="1"/>
      <c r="BU76" s="1"/>
      <c r="BV76" s="1"/>
      <c r="BW76" s="1"/>
      <c r="BX76" s="1"/>
      <c r="BY76" s="1"/>
    </row>
    <row r="77" spans="25:78" ht="9.75" customHeight="1">
      <c r="BS77" s="1"/>
      <c r="BT77" s="1"/>
      <c r="BU77" s="1"/>
      <c r="BV77" s="1"/>
      <c r="BW77" s="1"/>
      <c r="BX77" s="1"/>
      <c r="BY77" s="1"/>
    </row>
    <row r="78" spans="25:78" ht="9.75" customHeight="1">
      <c r="BS78" s="1"/>
      <c r="BT78" s="1"/>
      <c r="BU78" s="1"/>
      <c r="BV78" s="1"/>
      <c r="BW78" s="1"/>
      <c r="BX78" s="1"/>
      <c r="BY78" s="1"/>
    </row>
    <row r="79" spans="25:78" ht="9.75" customHeight="1">
      <c r="BS79" s="1"/>
      <c r="BT79" s="1"/>
      <c r="BU79" s="1"/>
      <c r="BV79" s="1"/>
      <c r="BW79" s="1"/>
      <c r="BX79" s="1"/>
      <c r="BY79" s="1"/>
    </row>
    <row r="80" spans="25:78" ht="9.75" customHeight="1">
      <c r="BS80" s="1"/>
      <c r="BT80" s="1"/>
      <c r="BU80" s="1"/>
      <c r="BV80" s="1"/>
      <c r="BW80" s="1"/>
      <c r="BX80" s="1"/>
      <c r="BY80" s="1"/>
    </row>
    <row r="81" spans="71:77" ht="9.75" customHeight="1">
      <c r="BS81" s="1"/>
      <c r="BT81" s="1"/>
      <c r="BU81" s="1"/>
      <c r="BV81" s="1"/>
      <c r="BW81" s="1"/>
      <c r="BX81" s="1"/>
      <c r="BY81" s="1"/>
    </row>
    <row r="82" spans="71:77" ht="9.75" customHeight="1">
      <c r="BS82" s="1"/>
      <c r="BT82" s="1"/>
      <c r="BU82" s="1"/>
      <c r="BV82" s="1"/>
      <c r="BW82" s="1"/>
      <c r="BX82" s="1"/>
      <c r="BY82" s="1"/>
    </row>
    <row r="83" spans="71:77" ht="9.75" customHeight="1">
      <c r="BS83" s="1"/>
      <c r="BT83" s="1"/>
      <c r="BU83" s="1"/>
      <c r="BV83" s="1"/>
      <c r="BW83" s="1"/>
      <c r="BX83" s="1"/>
      <c r="BY83" s="1"/>
    </row>
    <row r="84" spans="71:77" ht="9.75" customHeight="1">
      <c r="BS84" s="1"/>
      <c r="BT84" s="1"/>
      <c r="BU84" s="1"/>
      <c r="BV84" s="1"/>
      <c r="BW84" s="1"/>
      <c r="BX84" s="1"/>
      <c r="BY84" s="1"/>
    </row>
    <row r="85" spans="71:77" s="7" customFormat="1" ht="9.75" customHeight="1"/>
    <row r="86" spans="71:77" s="7" customFormat="1" ht="9.75" customHeight="1"/>
    <row r="87" spans="71:77" s="7" customFormat="1" ht="9.75" customHeight="1"/>
    <row r="88" spans="71:77" s="7" customFormat="1" ht="9.75" customHeight="1"/>
    <row r="89" spans="71:77" s="7" customFormat="1" ht="9.75" customHeight="1"/>
    <row r="90" spans="71:77" s="7" customFormat="1" ht="9.75" customHeight="1"/>
    <row r="91" spans="71:77" s="7" customFormat="1" ht="9.75" customHeight="1"/>
    <row r="92" spans="71:77" s="7" customFormat="1" ht="9.75" customHeight="1"/>
    <row r="93" spans="71:77" s="7" customFormat="1" ht="9.75" customHeight="1"/>
    <row r="94" spans="71:77" s="7" customFormat="1" ht="9.75" customHeight="1"/>
    <row r="95" spans="71:77" s="7" customFormat="1" ht="9.75" customHeight="1"/>
    <row r="96" spans="71:77" s="7" customFormat="1" ht="9.75" customHeight="1"/>
    <row r="97" s="7" customFormat="1" ht="9.75" customHeight="1"/>
    <row r="98" s="7" customFormat="1" ht="9.75" customHeight="1"/>
    <row r="99" s="7" customFormat="1" ht="9.75" customHeight="1"/>
    <row r="100" s="7" customFormat="1" ht="9.75" customHeight="1"/>
    <row r="101" s="7" customFormat="1" ht="9.75" customHeight="1"/>
    <row r="102" s="7" customFormat="1" ht="9.75" customHeight="1"/>
    <row r="103" s="7" customFormat="1" ht="9.75" customHeight="1"/>
    <row r="104" s="7" customFormat="1" ht="9.75" customHeight="1"/>
    <row r="105" s="7" customFormat="1" ht="9.75" customHeight="1"/>
    <row r="106" s="7" customFormat="1" ht="9.75" customHeight="1"/>
    <row r="107" s="7" customFormat="1" ht="9.75" customHeight="1"/>
    <row r="108" s="7" customFormat="1" ht="9.75" customHeight="1"/>
    <row r="109" s="7" customFormat="1" ht="9.75" customHeight="1"/>
    <row r="110" s="7" customFormat="1" ht="9.75" customHeight="1"/>
    <row r="111" s="7" customFormat="1" ht="9.75" customHeight="1"/>
    <row r="112" s="7" customFormat="1" ht="9.75" customHeight="1"/>
    <row r="113" s="7" customFormat="1" ht="9.75" customHeight="1"/>
    <row r="114" s="7" customFormat="1" ht="9.75" customHeight="1"/>
    <row r="115" s="7" customFormat="1" ht="9.75" customHeight="1"/>
    <row r="116" s="7" customFormat="1" ht="9.75" customHeight="1"/>
    <row r="117" s="7" customFormat="1" ht="9.75" customHeight="1"/>
    <row r="118" s="7" customFormat="1" ht="9.75" customHeight="1"/>
    <row r="119" s="7" customFormat="1" ht="9.75" customHeight="1"/>
    <row r="120" s="7" customFormat="1" ht="9.75" customHeight="1"/>
    <row r="121" s="7" customFormat="1" ht="9.75" customHeight="1"/>
    <row r="122" s="7" customFormat="1" ht="9.75" customHeight="1"/>
    <row r="123" s="7" customFormat="1" ht="9.75" customHeight="1"/>
    <row r="124" s="7" customFormat="1" ht="9.75" customHeight="1"/>
    <row r="125" s="8" customFormat="1" ht="9.75" customHeight="1"/>
    <row r="126" s="8" customFormat="1" ht="9.75" customHeight="1"/>
    <row r="127" s="8" customFormat="1" ht="9.75" customHeight="1"/>
    <row r="128" s="8" customFormat="1" ht="9.75" customHeight="1"/>
    <row r="129" s="8" customFormat="1" ht="9.75" customHeight="1"/>
    <row r="130" s="8" customFormat="1" ht="9.75" customHeight="1"/>
    <row r="131" s="8" customFormat="1" ht="9.75" customHeight="1"/>
    <row r="132" s="8" customFormat="1" ht="9.75" customHeight="1"/>
    <row r="133" s="8" customFormat="1" ht="9.75" customHeight="1"/>
    <row r="134" s="8" customFormat="1" ht="9.75" customHeight="1"/>
    <row r="135" s="8" customFormat="1" ht="9.75" customHeight="1"/>
    <row r="136" s="8" customFormat="1" ht="9.75" customHeight="1"/>
    <row r="137" s="8" customFormat="1" ht="9.75" customHeight="1"/>
    <row r="138" s="8" customFormat="1" ht="9.75" customHeight="1"/>
    <row r="139" s="8" customFormat="1" ht="9.75" customHeight="1"/>
    <row r="140" s="8" customFormat="1" ht="9.75" customHeight="1"/>
    <row r="141" s="8" customFormat="1" ht="9.75" customHeight="1"/>
    <row r="142" s="8" customFormat="1" ht="9.75" customHeight="1"/>
    <row r="143" s="8" customFormat="1" ht="9.75" customHeight="1"/>
    <row r="144" s="8" customFormat="1" ht="9.75" customHeight="1"/>
    <row r="145" spans="9:77" s="8" customFormat="1" ht="9.75" customHeight="1"/>
    <row r="146" spans="9:77" s="8" customFormat="1" ht="9.75" customHeight="1"/>
    <row r="147" spans="9:77" ht="9.75" customHeight="1">
      <c r="I147" s="11"/>
      <c r="J147" s="11"/>
      <c r="BS147" s="1"/>
      <c r="BT147" s="1"/>
      <c r="BU147" s="1"/>
      <c r="BV147" s="1"/>
      <c r="BW147" s="1"/>
      <c r="BX147" s="1"/>
      <c r="BY147" s="1"/>
    </row>
    <row r="148" spans="9:77" ht="9.75" customHeight="1">
      <c r="I148" s="11"/>
      <c r="J148" s="11"/>
      <c r="BS148" s="1"/>
      <c r="BT148" s="1"/>
      <c r="BU148" s="1"/>
      <c r="BV148" s="1"/>
      <c r="BW148" s="1"/>
      <c r="BX148" s="1"/>
      <c r="BY148" s="1"/>
    </row>
    <row r="149" spans="9:77" ht="9.75" customHeight="1">
      <c r="BS149" s="1"/>
      <c r="BT149" s="1"/>
      <c r="BU149" s="1"/>
      <c r="BV149" s="1"/>
      <c r="BW149" s="1"/>
      <c r="BX149" s="1"/>
      <c r="BY149" s="1"/>
    </row>
    <row r="150" spans="9:77" ht="9.75" customHeight="1">
      <c r="BS150" s="1"/>
      <c r="BT150" s="1"/>
      <c r="BU150" s="1"/>
      <c r="BV150" s="1"/>
      <c r="BW150" s="1"/>
      <c r="BX150" s="1"/>
      <c r="BY150" s="1"/>
    </row>
    <row r="151" spans="9:77" ht="9.75" customHeight="1">
      <c r="BS151" s="1"/>
      <c r="BT151" s="1"/>
      <c r="BU151" s="1"/>
      <c r="BV151" s="1"/>
      <c r="BW151" s="1"/>
      <c r="BX151" s="1"/>
      <c r="BY151" s="1"/>
    </row>
    <row r="152" spans="9:77" ht="9.75" customHeight="1">
      <c r="BS152" s="1"/>
      <c r="BT152" s="1"/>
      <c r="BU152" s="1"/>
      <c r="BV152" s="1"/>
      <c r="BW152" s="1"/>
      <c r="BX152" s="1"/>
      <c r="BY152" s="1"/>
    </row>
    <row r="153" spans="9:77" ht="9.75" customHeight="1">
      <c r="BS153" s="1"/>
      <c r="BT153" s="1"/>
      <c r="BU153" s="1"/>
      <c r="BV153" s="1"/>
      <c r="BW153" s="1"/>
      <c r="BX153" s="1"/>
      <c r="BY153" s="1"/>
    </row>
    <row r="154" spans="9:77" ht="9.75" customHeight="1">
      <c r="BS154" s="1"/>
      <c r="BT154" s="1"/>
      <c r="BU154" s="1"/>
      <c r="BV154" s="1"/>
      <c r="BW154" s="1"/>
      <c r="BX154" s="1"/>
      <c r="BY154" s="1"/>
    </row>
    <row r="155" spans="9:77" ht="9.75" customHeight="1">
      <c r="BS155" s="1"/>
      <c r="BT155" s="1"/>
      <c r="BU155" s="1"/>
      <c r="BV155" s="1"/>
      <c r="BW155" s="1"/>
      <c r="BX155" s="1"/>
      <c r="BY155" s="1"/>
    </row>
    <row r="156" spans="9:77" ht="9.75" customHeight="1">
      <c r="BS156" s="1"/>
      <c r="BT156" s="1"/>
      <c r="BU156" s="1"/>
      <c r="BV156" s="1"/>
      <c r="BW156" s="1"/>
      <c r="BX156" s="1"/>
      <c r="BY156" s="1"/>
    </row>
    <row r="157" spans="9:77" ht="9.75" customHeight="1">
      <c r="BS157" s="1"/>
      <c r="BT157" s="1"/>
      <c r="BU157" s="1"/>
      <c r="BV157" s="1"/>
      <c r="BW157" s="1"/>
      <c r="BX157" s="1"/>
      <c r="BY157" s="1"/>
    </row>
    <row r="158" spans="9:77" ht="9.75" customHeight="1">
      <c r="BS158" s="1"/>
      <c r="BT158" s="1"/>
      <c r="BU158" s="1"/>
      <c r="BV158" s="1"/>
      <c r="BW158" s="1"/>
      <c r="BX158" s="1"/>
      <c r="BY158" s="1"/>
    </row>
    <row r="159" spans="9:77" ht="9.75" customHeight="1">
      <c r="BS159" s="1"/>
      <c r="BT159" s="1"/>
      <c r="BU159" s="1"/>
      <c r="BV159" s="1"/>
      <c r="BW159" s="1"/>
      <c r="BX159" s="1"/>
      <c r="BY159" s="1"/>
    </row>
    <row r="160" spans="9:77" ht="9.75" customHeight="1">
      <c r="BS160" s="1"/>
      <c r="BT160" s="1"/>
      <c r="BU160" s="1"/>
      <c r="BV160" s="1"/>
      <c r="BW160" s="1"/>
      <c r="BX160" s="1"/>
      <c r="BY160" s="1"/>
    </row>
    <row r="161" spans="71:77" ht="9.75" customHeight="1">
      <c r="BS161" s="1"/>
      <c r="BT161" s="1"/>
      <c r="BU161" s="1"/>
      <c r="BV161" s="1"/>
      <c r="BW161" s="1"/>
      <c r="BX161" s="1"/>
      <c r="BY161" s="1"/>
    </row>
    <row r="162" spans="71:77" ht="9.75" customHeight="1">
      <c r="BS162" s="1"/>
      <c r="BT162" s="1"/>
      <c r="BU162" s="1"/>
      <c r="BV162" s="1"/>
      <c r="BW162" s="1"/>
      <c r="BX162" s="1"/>
      <c r="BY162" s="1"/>
    </row>
    <row r="163" spans="71:77" ht="9.75" customHeight="1">
      <c r="BS163" s="1"/>
      <c r="BT163" s="1"/>
      <c r="BU163" s="1"/>
      <c r="BV163" s="1"/>
      <c r="BW163" s="1"/>
      <c r="BX163" s="1"/>
      <c r="BY163" s="1"/>
    </row>
    <row r="164" spans="71:77" ht="9.75" customHeight="1">
      <c r="BS164" s="1"/>
      <c r="BT164" s="1"/>
      <c r="BU164" s="1"/>
      <c r="BV164" s="1"/>
      <c r="BW164" s="1"/>
      <c r="BX164" s="1"/>
      <c r="BY164" s="1"/>
    </row>
    <row r="165" spans="71:77" ht="9.75" customHeight="1">
      <c r="BS165" s="1"/>
      <c r="BT165" s="1"/>
      <c r="BU165" s="1"/>
      <c r="BV165" s="1"/>
      <c r="BW165" s="1"/>
      <c r="BX165" s="1"/>
      <c r="BY165" s="1"/>
    </row>
    <row r="166" spans="71:77" ht="9.75" customHeight="1">
      <c r="BS166" s="1"/>
      <c r="BT166" s="1"/>
      <c r="BU166" s="1"/>
      <c r="BV166" s="1"/>
      <c r="BW166" s="1"/>
      <c r="BX166" s="1"/>
      <c r="BY166" s="1"/>
    </row>
    <row r="167" spans="71:77" ht="9.75" customHeight="1">
      <c r="BS167" s="1"/>
      <c r="BT167" s="1"/>
      <c r="BU167" s="1"/>
      <c r="BV167" s="1"/>
      <c r="BW167" s="1"/>
      <c r="BX167" s="1"/>
      <c r="BY167" s="1"/>
    </row>
    <row r="168" spans="71:77" ht="9.75" customHeight="1">
      <c r="BS168" s="1"/>
      <c r="BT168" s="1"/>
      <c r="BU168" s="1"/>
      <c r="BV168" s="1"/>
      <c r="BW168" s="1"/>
      <c r="BX168" s="1"/>
      <c r="BY168" s="1"/>
    </row>
    <row r="169" spans="71:77" ht="9.75" customHeight="1">
      <c r="BS169" s="1"/>
      <c r="BT169" s="1"/>
      <c r="BU169" s="1"/>
      <c r="BV169" s="1"/>
      <c r="BW169" s="1"/>
      <c r="BX169" s="1"/>
      <c r="BY169" s="1"/>
    </row>
    <row r="170" spans="71:77" ht="9.75" customHeight="1">
      <c r="BS170" s="1"/>
      <c r="BT170" s="1"/>
      <c r="BU170" s="1"/>
      <c r="BV170" s="1"/>
      <c r="BW170" s="1"/>
      <c r="BX170" s="1"/>
      <c r="BY170" s="1"/>
    </row>
    <row r="171" spans="71:77" ht="9.75" customHeight="1">
      <c r="BS171" s="1"/>
      <c r="BT171" s="1"/>
      <c r="BU171" s="1"/>
      <c r="BV171" s="1"/>
      <c r="BW171" s="1"/>
      <c r="BX171" s="1"/>
      <c r="BY171" s="1"/>
    </row>
    <row r="172" spans="71:77" ht="9.75" customHeight="1">
      <c r="BS172" s="1"/>
      <c r="BT172" s="1"/>
      <c r="BU172" s="1"/>
      <c r="BV172" s="1"/>
      <c r="BW172" s="1"/>
      <c r="BX172" s="1"/>
      <c r="BY172" s="1"/>
    </row>
    <row r="173" spans="71:77" ht="9.75" customHeight="1">
      <c r="BS173" s="1"/>
      <c r="BT173" s="1"/>
      <c r="BU173" s="1"/>
      <c r="BV173" s="1"/>
      <c r="BW173" s="1"/>
      <c r="BX173" s="1"/>
      <c r="BY173" s="1"/>
    </row>
    <row r="174" spans="71:77" ht="9.75" customHeight="1">
      <c r="BS174" s="1"/>
      <c r="BT174" s="1"/>
      <c r="BU174" s="1"/>
      <c r="BV174" s="1"/>
      <c r="BW174" s="1"/>
      <c r="BX174" s="1"/>
      <c r="BY174" s="1"/>
    </row>
    <row r="175" spans="71:77" ht="9.75" customHeight="1">
      <c r="BS175" s="1"/>
      <c r="BT175" s="1"/>
      <c r="BU175" s="1"/>
      <c r="BV175" s="1"/>
      <c r="BW175" s="1"/>
      <c r="BX175" s="1"/>
      <c r="BY175" s="1"/>
    </row>
    <row r="176" spans="71:77" ht="9.75" customHeight="1">
      <c r="BS176" s="1"/>
      <c r="BT176" s="1"/>
      <c r="BU176" s="1"/>
      <c r="BV176" s="1"/>
      <c r="BW176" s="1"/>
      <c r="BX176" s="1"/>
      <c r="BY176" s="1"/>
    </row>
    <row r="177" spans="71:77" ht="9.75" customHeight="1">
      <c r="BS177" s="1"/>
      <c r="BT177" s="1"/>
      <c r="BU177" s="1"/>
      <c r="BV177" s="1"/>
      <c r="BW177" s="1"/>
      <c r="BX177" s="1"/>
      <c r="BY177" s="1"/>
    </row>
    <row r="178" spans="71:77" ht="9.75" customHeight="1">
      <c r="BS178" s="1"/>
      <c r="BT178" s="1"/>
      <c r="BU178" s="1"/>
      <c r="BV178" s="1"/>
      <c r="BW178" s="1"/>
      <c r="BX178" s="1"/>
      <c r="BY178" s="1"/>
    </row>
    <row r="179" spans="71:77" ht="9.75" customHeight="1">
      <c r="BS179" s="1"/>
      <c r="BT179" s="1"/>
      <c r="BU179" s="1"/>
      <c r="BV179" s="1"/>
      <c r="BW179" s="1"/>
      <c r="BX179" s="1"/>
      <c r="BY179" s="1"/>
    </row>
    <row r="180" spans="71:77" ht="9.75" customHeight="1">
      <c r="BS180" s="1"/>
      <c r="BT180" s="1"/>
      <c r="BU180" s="1"/>
      <c r="BV180" s="1"/>
      <c r="BW180" s="1"/>
      <c r="BX180" s="1"/>
      <c r="BY180" s="1"/>
    </row>
    <row r="181" spans="71:77" ht="9.75" customHeight="1">
      <c r="BS181" s="1"/>
      <c r="BT181" s="1"/>
      <c r="BU181" s="1"/>
      <c r="BV181" s="1"/>
      <c r="BW181" s="1"/>
      <c r="BX181" s="1"/>
      <c r="BY181" s="1"/>
    </row>
    <row r="182" spans="71:77" ht="9.75" customHeight="1">
      <c r="BS182" s="1"/>
      <c r="BT182" s="1"/>
      <c r="BU182" s="1"/>
      <c r="BV182" s="1"/>
      <c r="BW182" s="1"/>
      <c r="BX182" s="1"/>
      <c r="BY182" s="1"/>
    </row>
    <row r="183" spans="71:77" ht="9.75" customHeight="1">
      <c r="BS183" s="1"/>
      <c r="BT183" s="1"/>
      <c r="BU183" s="1"/>
      <c r="BV183" s="1"/>
      <c r="BW183" s="1"/>
      <c r="BX183" s="1"/>
      <c r="BY183" s="1"/>
    </row>
    <row r="184" spans="71:77" ht="9.75" customHeight="1">
      <c r="BS184" s="1"/>
      <c r="BT184" s="1"/>
      <c r="BU184" s="1"/>
      <c r="BV184" s="1"/>
      <c r="BW184" s="1"/>
      <c r="BX184" s="1"/>
      <c r="BY184" s="1"/>
    </row>
    <row r="185" spans="71:77" ht="9.75" customHeight="1">
      <c r="BS185" s="1"/>
      <c r="BT185" s="1"/>
      <c r="BU185" s="1"/>
      <c r="BV185" s="1"/>
      <c r="BW185" s="1"/>
      <c r="BX185" s="1"/>
      <c r="BY185" s="1"/>
    </row>
    <row r="186" spans="71:77" ht="9.75" customHeight="1">
      <c r="BS186" s="1"/>
      <c r="BT186" s="1"/>
      <c r="BU186" s="1"/>
      <c r="BV186" s="1"/>
      <c r="BW186" s="1"/>
      <c r="BX186" s="1"/>
      <c r="BY186" s="1"/>
    </row>
    <row r="187" spans="71:77" ht="9.75" customHeight="1">
      <c r="BS187" s="1"/>
      <c r="BT187" s="1"/>
      <c r="BU187" s="1"/>
      <c r="BV187" s="1"/>
      <c r="BW187" s="1"/>
      <c r="BX187" s="1"/>
      <c r="BY187" s="1"/>
    </row>
    <row r="188" spans="71:77" ht="9.75" customHeight="1">
      <c r="BS188" s="1"/>
      <c r="BT188" s="1"/>
      <c r="BU188" s="1"/>
      <c r="BV188" s="1"/>
      <c r="BW188" s="1"/>
      <c r="BX188" s="1"/>
      <c r="BY188" s="1"/>
    </row>
    <row r="189" spans="71:77" ht="9.75" customHeight="1">
      <c r="BS189" s="1"/>
      <c r="BT189" s="1"/>
      <c r="BU189" s="1"/>
      <c r="BV189" s="1"/>
      <c r="BW189" s="1"/>
      <c r="BX189" s="1"/>
      <c r="BY189" s="1"/>
    </row>
  </sheetData>
  <mergeCells count="276">
    <mergeCell ref="AK64:BO65"/>
    <mergeCell ref="AK66:BY67"/>
    <mergeCell ref="B50:CF51"/>
    <mergeCell ref="C57:J58"/>
    <mergeCell ref="K57:M58"/>
    <mergeCell ref="N57:Q58"/>
    <mergeCell ref="R57:T58"/>
    <mergeCell ref="U57:X58"/>
    <mergeCell ref="A48:CF48"/>
    <mergeCell ref="BL60:BN61"/>
    <mergeCell ref="AB46:AH47"/>
    <mergeCell ref="AI46:AO47"/>
    <mergeCell ref="AP46:AV47"/>
    <mergeCell ref="AW46:AX47"/>
    <mergeCell ref="AY46:AZ47"/>
    <mergeCell ref="BA46:BB47"/>
    <mergeCell ref="A20:B47"/>
    <mergeCell ref="D60:AF61"/>
    <mergeCell ref="AN60:AS61"/>
    <mergeCell ref="AT60:BK61"/>
    <mergeCell ref="BC44:BD45"/>
    <mergeCell ref="BE44:BK45"/>
    <mergeCell ref="AB42:AH43"/>
    <mergeCell ref="AI42:AO43"/>
    <mergeCell ref="AP42:AV43"/>
    <mergeCell ref="AW42:AX43"/>
    <mergeCell ref="BC40:BD41"/>
    <mergeCell ref="BE40:BK41"/>
    <mergeCell ref="S40:T41"/>
    <mergeCell ref="U40:AA41"/>
    <mergeCell ref="AB38:AH39"/>
    <mergeCell ref="AI38:AO39"/>
    <mergeCell ref="AP38:AV39"/>
    <mergeCell ref="AW38:AX39"/>
    <mergeCell ref="BL44:BR45"/>
    <mergeCell ref="BS44:BY45"/>
    <mergeCell ref="BZ44:CF45"/>
    <mergeCell ref="M46:N47"/>
    <mergeCell ref="O46:P47"/>
    <mergeCell ref="Q46:R47"/>
    <mergeCell ref="S46:T47"/>
    <mergeCell ref="U46:AA47"/>
    <mergeCell ref="AB44:AH45"/>
    <mergeCell ref="AI44:AO45"/>
    <mergeCell ref="AP44:AV45"/>
    <mergeCell ref="AW44:AX45"/>
    <mergeCell ref="AY44:AZ45"/>
    <mergeCell ref="BA44:BB45"/>
    <mergeCell ref="BC46:BD47"/>
    <mergeCell ref="BE46:BK47"/>
    <mergeCell ref="BL46:BR47"/>
    <mergeCell ref="BS46:BY47"/>
    <mergeCell ref="BZ46:CF47"/>
    <mergeCell ref="M44:N45"/>
    <mergeCell ref="O44:P45"/>
    <mergeCell ref="Q44:R45"/>
    <mergeCell ref="S44:T45"/>
    <mergeCell ref="U44:AA45"/>
    <mergeCell ref="BL40:BR41"/>
    <mergeCell ref="BS40:BY41"/>
    <mergeCell ref="BZ40:CF41"/>
    <mergeCell ref="M42:N43"/>
    <mergeCell ref="O42:P43"/>
    <mergeCell ref="Q42:R43"/>
    <mergeCell ref="S42:T43"/>
    <mergeCell ref="U42:AA43"/>
    <mergeCell ref="AB40:AH41"/>
    <mergeCell ref="AI40:AO41"/>
    <mergeCell ref="AP40:AV41"/>
    <mergeCell ref="AW40:AX41"/>
    <mergeCell ref="AY40:AZ41"/>
    <mergeCell ref="BA40:BB41"/>
    <mergeCell ref="BC42:BD43"/>
    <mergeCell ref="BE42:BK43"/>
    <mergeCell ref="BL42:BR43"/>
    <mergeCell ref="BS42:BY43"/>
    <mergeCell ref="BZ42:CF43"/>
    <mergeCell ref="AY42:AZ43"/>
    <mergeCell ref="BA42:BB43"/>
    <mergeCell ref="M40:N41"/>
    <mergeCell ref="O40:P41"/>
    <mergeCell ref="Q40:R41"/>
    <mergeCell ref="BS36:BY37"/>
    <mergeCell ref="BZ36:CF37"/>
    <mergeCell ref="M38:N39"/>
    <mergeCell ref="O38:P39"/>
    <mergeCell ref="Q38:R39"/>
    <mergeCell ref="S38:T39"/>
    <mergeCell ref="U38:AA39"/>
    <mergeCell ref="AB36:AH37"/>
    <mergeCell ref="AI36:AO37"/>
    <mergeCell ref="AP36:AV37"/>
    <mergeCell ref="AW36:AX37"/>
    <mergeCell ref="AY36:AZ37"/>
    <mergeCell ref="BA36:BB37"/>
    <mergeCell ref="BC38:BD39"/>
    <mergeCell ref="BE38:BK39"/>
    <mergeCell ref="BL38:BR39"/>
    <mergeCell ref="BS38:BY39"/>
    <mergeCell ref="BZ38:CF39"/>
    <mergeCell ref="AY38:AZ39"/>
    <mergeCell ref="BA38:BB39"/>
    <mergeCell ref="AY32:AZ33"/>
    <mergeCell ref="BA32:BB33"/>
    <mergeCell ref="BC32:BD33"/>
    <mergeCell ref="BE32:BK33"/>
    <mergeCell ref="BL32:BR33"/>
    <mergeCell ref="BL34:BR35"/>
    <mergeCell ref="BS34:BY35"/>
    <mergeCell ref="BZ34:CF35"/>
    <mergeCell ref="C36:D47"/>
    <mergeCell ref="E36:L47"/>
    <mergeCell ref="M36:N37"/>
    <mergeCell ref="O36:P37"/>
    <mergeCell ref="Q36:R37"/>
    <mergeCell ref="S36:T37"/>
    <mergeCell ref="U36:AA37"/>
    <mergeCell ref="AP34:AV35"/>
    <mergeCell ref="AW34:AX35"/>
    <mergeCell ref="AY34:AZ35"/>
    <mergeCell ref="BA34:BB35"/>
    <mergeCell ref="BC34:BD35"/>
    <mergeCell ref="BE34:BK35"/>
    <mergeCell ref="BC36:BD37"/>
    <mergeCell ref="BE36:BK37"/>
    <mergeCell ref="BL36:BR37"/>
    <mergeCell ref="E34:L35"/>
    <mergeCell ref="M34:N35"/>
    <mergeCell ref="O34:P35"/>
    <mergeCell ref="Q34:R35"/>
    <mergeCell ref="S34:T35"/>
    <mergeCell ref="U34:AA35"/>
    <mergeCell ref="AB34:AH35"/>
    <mergeCell ref="AI34:AO35"/>
    <mergeCell ref="AW32:AX33"/>
    <mergeCell ref="BZ30:CF31"/>
    <mergeCell ref="E32:L33"/>
    <mergeCell ref="M32:N33"/>
    <mergeCell ref="O32:P33"/>
    <mergeCell ref="Q32:R33"/>
    <mergeCell ref="S32:T33"/>
    <mergeCell ref="U32:AA33"/>
    <mergeCell ref="AB32:AH33"/>
    <mergeCell ref="AI32:AO33"/>
    <mergeCell ref="AP32:AV33"/>
    <mergeCell ref="AY30:AZ31"/>
    <mergeCell ref="BA30:BB31"/>
    <mergeCell ref="BC30:BD31"/>
    <mergeCell ref="BE30:BK31"/>
    <mergeCell ref="BL30:BR31"/>
    <mergeCell ref="BS30:BY31"/>
    <mergeCell ref="S30:T31"/>
    <mergeCell ref="U30:AA31"/>
    <mergeCell ref="AB30:AH31"/>
    <mergeCell ref="AI30:AO31"/>
    <mergeCell ref="AP30:AV31"/>
    <mergeCell ref="AW30:AX31"/>
    <mergeCell ref="BS32:BY33"/>
    <mergeCell ref="BZ32:CF33"/>
    <mergeCell ref="BC28:BD29"/>
    <mergeCell ref="BE28:BK29"/>
    <mergeCell ref="BL28:BR29"/>
    <mergeCell ref="BS28:BY29"/>
    <mergeCell ref="BZ28:CF29"/>
    <mergeCell ref="U28:AA29"/>
    <mergeCell ref="AB28:AH29"/>
    <mergeCell ref="AI28:AO29"/>
    <mergeCell ref="AP28:AV29"/>
    <mergeCell ref="AW28:AX29"/>
    <mergeCell ref="AY28:AZ29"/>
    <mergeCell ref="BE26:BK27"/>
    <mergeCell ref="BL26:BR27"/>
    <mergeCell ref="BS26:BY27"/>
    <mergeCell ref="BZ26:CF27"/>
    <mergeCell ref="C28:D35"/>
    <mergeCell ref="E28:L29"/>
    <mergeCell ref="M28:N29"/>
    <mergeCell ref="O28:P29"/>
    <mergeCell ref="Q28:R29"/>
    <mergeCell ref="S28:T29"/>
    <mergeCell ref="AI26:AO27"/>
    <mergeCell ref="AP26:AV27"/>
    <mergeCell ref="AW26:AX27"/>
    <mergeCell ref="AY26:AZ27"/>
    <mergeCell ref="BA26:BB27"/>
    <mergeCell ref="BC26:BD27"/>
    <mergeCell ref="C20:D27"/>
    <mergeCell ref="O20:P21"/>
    <mergeCell ref="Q20:R21"/>
    <mergeCell ref="E30:L31"/>
    <mergeCell ref="M30:N31"/>
    <mergeCell ref="O30:P31"/>
    <mergeCell ref="Q30:R31"/>
    <mergeCell ref="BA28:BB29"/>
    <mergeCell ref="E26:L27"/>
    <mergeCell ref="M26:N27"/>
    <mergeCell ref="O26:P27"/>
    <mergeCell ref="Q26:R27"/>
    <mergeCell ref="S26:T27"/>
    <mergeCell ref="U26:AA27"/>
    <mergeCell ref="AB26:AH27"/>
    <mergeCell ref="AP24:AV25"/>
    <mergeCell ref="AW24:AX25"/>
    <mergeCell ref="BS22:BY23"/>
    <mergeCell ref="BZ22:CF23"/>
    <mergeCell ref="E24:L25"/>
    <mergeCell ref="M24:N25"/>
    <mergeCell ref="O24:P25"/>
    <mergeCell ref="Q24:R25"/>
    <mergeCell ref="S24:T25"/>
    <mergeCell ref="U24:AA25"/>
    <mergeCell ref="AB24:AH25"/>
    <mergeCell ref="AI24:AO25"/>
    <mergeCell ref="AW22:AX23"/>
    <mergeCell ref="AY22:AZ23"/>
    <mergeCell ref="BA22:BB23"/>
    <mergeCell ref="BC22:BD23"/>
    <mergeCell ref="BE22:BK23"/>
    <mergeCell ref="BL22:BR23"/>
    <mergeCell ref="BL24:BR25"/>
    <mergeCell ref="BS24:BY25"/>
    <mergeCell ref="BZ24:CF25"/>
    <mergeCell ref="AY24:AZ25"/>
    <mergeCell ref="BA24:BB25"/>
    <mergeCell ref="BC24:BD25"/>
    <mergeCell ref="BE24:BK25"/>
    <mergeCell ref="BZ20:CF21"/>
    <mergeCell ref="E22:L23"/>
    <mergeCell ref="M22:N23"/>
    <mergeCell ref="O22:P23"/>
    <mergeCell ref="Q22:R23"/>
    <mergeCell ref="S22:T23"/>
    <mergeCell ref="U22:AA23"/>
    <mergeCell ref="AB22:AH23"/>
    <mergeCell ref="AI22:AO23"/>
    <mergeCell ref="AP22:AV23"/>
    <mergeCell ref="AY20:AZ21"/>
    <mergeCell ref="BA20:BB21"/>
    <mergeCell ref="BC20:BD21"/>
    <mergeCell ref="BE20:BK21"/>
    <mergeCell ref="BL20:BR21"/>
    <mergeCell ref="BS20:BY21"/>
    <mergeCell ref="S20:T21"/>
    <mergeCell ref="U20:AA21"/>
    <mergeCell ref="AB20:AH21"/>
    <mergeCell ref="AI20:AO21"/>
    <mergeCell ref="AP20:AV21"/>
    <mergeCell ref="AW20:AX21"/>
    <mergeCell ref="E20:L21"/>
    <mergeCell ref="M20:N21"/>
    <mergeCell ref="BE18:BK19"/>
    <mergeCell ref="BL18:BR19"/>
    <mergeCell ref="BS18:BY19"/>
    <mergeCell ref="BZ18:CF18"/>
    <mergeCell ref="AP19:AV19"/>
    <mergeCell ref="BZ19:CF19"/>
    <mergeCell ref="BQ13:BR14"/>
    <mergeCell ref="BS13:BY14"/>
    <mergeCell ref="A18:D19"/>
    <mergeCell ref="E18:L19"/>
    <mergeCell ref="M18:T19"/>
    <mergeCell ref="U18:AA19"/>
    <mergeCell ref="AB18:AH19"/>
    <mergeCell ref="AI18:AO19"/>
    <mergeCell ref="AP18:AV18"/>
    <mergeCell ref="AW18:BD19"/>
    <mergeCell ref="A1:CF3"/>
    <mergeCell ref="AT7:BA8"/>
    <mergeCell ref="BB7:BY8"/>
    <mergeCell ref="AT10:BA11"/>
    <mergeCell ref="BB10:BY11"/>
    <mergeCell ref="AT13:BA14"/>
    <mergeCell ref="BB13:BD14"/>
    <mergeCell ref="BE13:BI14"/>
    <mergeCell ref="BJ13:BK14"/>
    <mergeCell ref="BL13:BP14"/>
  </mergeCells>
  <phoneticPr fontId="39"/>
  <pageMargins left="0.76" right="0.2" top="0.78740157480314965" bottom="0.23622047244094491" header="0.51181102362204722" footer="0.19685039370078741"/>
  <pageSetup paperSize="9" scale="8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BY137"/>
  <sheetViews>
    <sheetView view="pageBreakPreview" topLeftCell="A7" zoomScaleNormal="100" zoomScaleSheetLayoutView="100" workbookViewId="0">
      <selection activeCell="CN29" sqref="CN28:CN29"/>
    </sheetView>
  </sheetViews>
  <sheetFormatPr defaultColWidth="1.33203125" defaultRowHeight="9.75" customHeight="1"/>
  <cols>
    <col min="1" max="13" width="1.33203125" style="1" customWidth="1"/>
    <col min="14" max="29" width="1.21875" style="1" customWidth="1"/>
    <col min="30" max="36" width="1.33203125" style="1" customWidth="1"/>
    <col min="37" max="51" width="0.88671875" style="1" customWidth="1"/>
    <col min="52" max="58" width="1.109375" style="1" customWidth="1"/>
    <col min="59" max="71" width="1.44140625" style="1" customWidth="1"/>
    <col min="72" max="72" width="8.77734375" style="1" customWidth="1"/>
    <col min="73" max="16384" width="1.33203125" style="1"/>
  </cols>
  <sheetData>
    <row r="1" spans="1:72" ht="9.75" customHeight="1">
      <c r="A1" s="300" t="s">
        <v>176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427"/>
      <c r="BG1" s="427"/>
      <c r="BH1" s="427"/>
      <c r="BI1" s="427"/>
      <c r="BJ1" s="427"/>
      <c r="BK1" s="427"/>
      <c r="BL1" s="427"/>
      <c r="BM1" s="427"/>
      <c r="BN1" s="427"/>
      <c r="BO1" s="427"/>
      <c r="BP1" s="427"/>
      <c r="BQ1" s="427"/>
      <c r="BR1" s="427"/>
      <c r="BS1" s="427"/>
      <c r="BT1" s="427"/>
    </row>
    <row r="2" spans="1:72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427"/>
      <c r="BG2" s="427"/>
      <c r="BH2" s="427"/>
      <c r="BI2" s="427"/>
      <c r="BJ2" s="427"/>
      <c r="BK2" s="427"/>
      <c r="BL2" s="427"/>
      <c r="BM2" s="427"/>
      <c r="BN2" s="427"/>
      <c r="BO2" s="427"/>
      <c r="BP2" s="427"/>
      <c r="BQ2" s="427"/>
      <c r="BR2" s="427"/>
      <c r="BS2" s="427"/>
      <c r="BT2" s="427"/>
    </row>
    <row r="3" spans="1:72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427"/>
      <c r="BG3" s="427"/>
      <c r="BH3" s="427"/>
      <c r="BI3" s="427"/>
      <c r="BJ3" s="427"/>
      <c r="BK3" s="427"/>
      <c r="BL3" s="427"/>
      <c r="BM3" s="427"/>
      <c r="BN3" s="427"/>
      <c r="BO3" s="427"/>
      <c r="BP3" s="427"/>
      <c r="BQ3" s="427"/>
      <c r="BR3" s="427"/>
      <c r="BS3" s="427"/>
      <c r="BT3" s="427"/>
    </row>
    <row r="4" spans="1:72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</row>
    <row r="5" spans="1:72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19" t="s">
        <v>94</v>
      </c>
      <c r="AH5" s="219"/>
      <c r="AI5" s="219"/>
      <c r="AJ5" s="219"/>
      <c r="AK5" s="219"/>
      <c r="AL5" s="219"/>
      <c r="AM5" s="219"/>
      <c r="AN5" s="219"/>
      <c r="AO5" s="219"/>
      <c r="AP5" s="429"/>
      <c r="AQ5" s="429"/>
      <c r="AR5" s="429"/>
      <c r="AS5" s="429"/>
      <c r="AT5" s="429"/>
      <c r="AU5" s="429"/>
      <c r="AV5" s="429"/>
      <c r="AW5" s="429"/>
      <c r="AX5" s="429"/>
      <c r="AY5" s="429"/>
      <c r="AZ5" s="429"/>
      <c r="BA5" s="429"/>
      <c r="BB5" s="429"/>
      <c r="BC5" s="429"/>
      <c r="BD5" s="429"/>
      <c r="BE5" s="429"/>
      <c r="BF5" s="429"/>
      <c r="BG5" s="429"/>
      <c r="BH5" s="429"/>
      <c r="BI5" s="429"/>
      <c r="BJ5" s="429"/>
      <c r="BK5" s="429"/>
      <c r="BL5" s="429"/>
      <c r="BM5" s="429"/>
      <c r="BN5" s="429"/>
      <c r="BO5" s="429"/>
      <c r="BP5" s="429"/>
      <c r="BQ5" s="429"/>
      <c r="BR5" s="429"/>
      <c r="BS5" s="429"/>
      <c r="BT5" s="429"/>
    </row>
    <row r="6" spans="1:72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19"/>
      <c r="AH6" s="219"/>
      <c r="AI6" s="219"/>
      <c r="AJ6" s="219"/>
      <c r="AK6" s="219"/>
      <c r="AL6" s="219"/>
      <c r="AM6" s="219"/>
      <c r="AN6" s="219"/>
      <c r="AO6" s="219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  <c r="BO6" s="302"/>
      <c r="BP6" s="302"/>
      <c r="BQ6" s="302"/>
      <c r="BR6" s="302"/>
      <c r="BS6" s="302"/>
      <c r="BT6" s="302"/>
    </row>
    <row r="7" spans="1:72" ht="5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12"/>
      <c r="AJ7" s="12"/>
      <c r="AK7" s="12"/>
      <c r="AL7" s="12"/>
      <c r="AM7" s="12"/>
      <c r="AN7" s="12"/>
      <c r="AO7" s="12"/>
      <c r="AP7" s="11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</row>
    <row r="8" spans="1:72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19" t="s">
        <v>95</v>
      </c>
      <c r="AH8" s="219"/>
      <c r="AI8" s="219"/>
      <c r="AJ8" s="219"/>
      <c r="AK8" s="219"/>
      <c r="AL8" s="219"/>
      <c r="AM8" s="219"/>
      <c r="AN8" s="219"/>
      <c r="AO8" s="219"/>
      <c r="AP8" s="429"/>
      <c r="AQ8" s="429"/>
      <c r="AR8" s="429"/>
      <c r="AS8" s="429"/>
      <c r="AT8" s="429"/>
      <c r="AU8" s="429"/>
      <c r="AV8" s="429"/>
      <c r="AW8" s="429"/>
      <c r="AX8" s="429"/>
      <c r="AY8" s="429"/>
      <c r="AZ8" s="429"/>
      <c r="BA8" s="429"/>
      <c r="BB8" s="429"/>
      <c r="BC8" s="429"/>
      <c r="BD8" s="429"/>
      <c r="BE8" s="429"/>
      <c r="BF8" s="429"/>
      <c r="BG8" s="429"/>
      <c r="BH8" s="429"/>
      <c r="BI8" s="429"/>
      <c r="BJ8" s="429"/>
      <c r="BK8" s="429"/>
      <c r="BL8" s="429"/>
      <c r="BM8" s="429"/>
      <c r="BN8" s="429"/>
      <c r="BO8" s="429"/>
      <c r="BP8" s="429"/>
      <c r="BQ8" s="429"/>
      <c r="BR8" s="429"/>
      <c r="BS8" s="429"/>
      <c r="BT8" s="429"/>
    </row>
    <row r="9" spans="1:72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19"/>
      <c r="AH9" s="219"/>
      <c r="AI9" s="219"/>
      <c r="AJ9" s="219"/>
      <c r="AK9" s="219"/>
      <c r="AL9" s="219"/>
      <c r="AM9" s="219"/>
      <c r="AN9" s="219"/>
      <c r="AO9" s="219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2"/>
      <c r="BO9" s="302"/>
      <c r="BP9" s="302"/>
      <c r="BQ9" s="302"/>
      <c r="BR9" s="302"/>
      <c r="BS9" s="302"/>
      <c r="BT9" s="302"/>
    </row>
    <row r="10" spans="1:72" ht="5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12"/>
      <c r="AJ10" s="12"/>
      <c r="AK10" s="12"/>
      <c r="AL10" s="12"/>
      <c r="AM10" s="12"/>
      <c r="AN10" s="12"/>
      <c r="AO10" s="12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</row>
    <row r="11" spans="1:72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19" t="s">
        <v>26</v>
      </c>
      <c r="AH11" s="219"/>
      <c r="AI11" s="219"/>
      <c r="AJ11" s="219"/>
      <c r="AK11" s="219"/>
      <c r="AL11" s="219"/>
      <c r="AM11" s="219"/>
      <c r="AN11" s="219"/>
      <c r="AO11" s="219"/>
      <c r="AP11" s="219" t="s">
        <v>27</v>
      </c>
      <c r="AQ11" s="430"/>
      <c r="AR11" s="430"/>
      <c r="AS11" s="303"/>
      <c r="AT11" s="303"/>
      <c r="AU11" s="303"/>
      <c r="AV11" s="303"/>
      <c r="AW11" s="303"/>
      <c r="AX11" s="219" t="s">
        <v>28</v>
      </c>
      <c r="AY11" s="400"/>
      <c r="AZ11" s="303"/>
      <c r="BA11" s="303"/>
      <c r="BB11" s="303"/>
      <c r="BC11" s="303"/>
      <c r="BD11" s="303"/>
      <c r="BE11" s="219" t="s">
        <v>28</v>
      </c>
      <c r="BF11" s="400"/>
      <c r="BG11" s="400"/>
      <c r="BH11" s="400"/>
      <c r="BI11" s="400"/>
      <c r="BJ11" s="400"/>
      <c r="BK11" s="47"/>
      <c r="BL11" s="47"/>
      <c r="BM11" s="47"/>
      <c r="BN11" s="83"/>
      <c r="BO11" s="83"/>
      <c r="BP11" s="83"/>
      <c r="BQ11" s="83"/>
      <c r="BR11" s="83"/>
      <c r="BS11" s="83"/>
      <c r="BT11" s="83"/>
    </row>
    <row r="12" spans="1:72" ht="9.75" customHeight="1">
      <c r="A12" s="410" t="s">
        <v>209</v>
      </c>
      <c r="B12" s="410"/>
      <c r="C12" s="410"/>
      <c r="D12" s="410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0"/>
      <c r="P12" s="410"/>
      <c r="Q12" s="410"/>
      <c r="R12" s="410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19"/>
      <c r="AH12" s="219"/>
      <c r="AI12" s="219"/>
      <c r="AJ12" s="219"/>
      <c r="AK12" s="219"/>
      <c r="AL12" s="219"/>
      <c r="AM12" s="219"/>
      <c r="AN12" s="219"/>
      <c r="AO12" s="219"/>
      <c r="AP12" s="431"/>
      <c r="AQ12" s="431"/>
      <c r="AR12" s="431"/>
      <c r="AS12" s="304"/>
      <c r="AT12" s="304"/>
      <c r="AU12" s="304"/>
      <c r="AV12" s="304"/>
      <c r="AW12" s="304"/>
      <c r="AX12" s="327"/>
      <c r="AY12" s="327"/>
      <c r="AZ12" s="304"/>
      <c r="BA12" s="304"/>
      <c r="BB12" s="304"/>
      <c r="BC12" s="304"/>
      <c r="BD12" s="304"/>
      <c r="BE12" s="327"/>
      <c r="BF12" s="327"/>
      <c r="BG12" s="327"/>
      <c r="BH12" s="327"/>
      <c r="BI12" s="327"/>
      <c r="BJ12" s="327"/>
      <c r="BK12" s="48"/>
      <c r="BL12" s="48"/>
      <c r="BM12" s="48"/>
      <c r="BN12" s="84"/>
      <c r="BO12" s="84"/>
      <c r="BP12" s="84"/>
      <c r="BQ12" s="84"/>
      <c r="BR12" s="84"/>
      <c r="BS12" s="84"/>
      <c r="BT12" s="84"/>
    </row>
    <row r="13" spans="1:72" ht="9.75" customHeight="1">
      <c r="A13" s="411"/>
      <c r="B13" s="411"/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</row>
    <row r="14" spans="1:72" ht="15.75" customHeight="1">
      <c r="A14" s="401" t="s">
        <v>96</v>
      </c>
      <c r="B14" s="401"/>
      <c r="C14" s="401"/>
      <c r="D14" s="401"/>
      <c r="E14" s="401"/>
      <c r="F14" s="401" t="s">
        <v>97</v>
      </c>
      <c r="G14" s="401"/>
      <c r="H14" s="401"/>
      <c r="I14" s="401"/>
      <c r="J14" s="401"/>
      <c r="K14" s="401"/>
      <c r="L14" s="401"/>
      <c r="M14" s="401" t="s">
        <v>98</v>
      </c>
      <c r="N14" s="401"/>
      <c r="O14" s="401"/>
      <c r="P14" s="401"/>
      <c r="Q14" s="401"/>
      <c r="R14" s="401"/>
      <c r="S14" s="401"/>
      <c r="T14" s="401"/>
      <c r="U14" s="401"/>
      <c r="V14" s="428" t="s">
        <v>190</v>
      </c>
      <c r="W14" s="401"/>
      <c r="X14" s="401"/>
      <c r="Y14" s="401"/>
      <c r="Z14" s="401"/>
      <c r="AA14" s="401"/>
      <c r="AB14" s="401"/>
      <c r="AC14" s="401"/>
      <c r="AD14" s="401"/>
      <c r="AE14" s="401"/>
      <c r="AF14" s="401"/>
      <c r="AG14" s="401"/>
      <c r="AH14" s="401"/>
      <c r="AI14" s="401"/>
      <c r="AJ14" s="401"/>
      <c r="AK14" s="401" t="s">
        <v>115</v>
      </c>
      <c r="AL14" s="401"/>
      <c r="AM14" s="401"/>
      <c r="AN14" s="401"/>
      <c r="AO14" s="401"/>
      <c r="AP14" s="401"/>
      <c r="AQ14" s="401"/>
      <c r="AR14" s="401"/>
      <c r="AS14" s="401"/>
      <c r="AT14" s="401"/>
      <c r="AU14" s="401"/>
      <c r="AV14" s="401"/>
      <c r="AW14" s="401"/>
      <c r="AX14" s="401"/>
      <c r="AY14" s="401"/>
      <c r="AZ14" s="401" t="s">
        <v>36</v>
      </c>
      <c r="BA14" s="401"/>
      <c r="BB14" s="401"/>
      <c r="BC14" s="401"/>
      <c r="BD14" s="401"/>
      <c r="BE14" s="401"/>
      <c r="BF14" s="401"/>
      <c r="BG14" s="432" t="s">
        <v>216</v>
      </c>
      <c r="BH14" s="433"/>
      <c r="BI14" s="433"/>
      <c r="BJ14" s="433"/>
      <c r="BK14" s="433"/>
      <c r="BL14" s="433"/>
      <c r="BM14" s="434"/>
      <c r="BN14" s="428" t="s">
        <v>229</v>
      </c>
      <c r="BO14" s="401"/>
      <c r="BP14" s="401"/>
      <c r="BQ14" s="401"/>
      <c r="BR14" s="401"/>
      <c r="BS14" s="401"/>
      <c r="BT14" s="401"/>
    </row>
    <row r="15" spans="1:72" ht="15.75" customHeight="1">
      <c r="A15" s="323"/>
      <c r="B15" s="323"/>
      <c r="C15" s="323"/>
      <c r="D15" s="323"/>
      <c r="E15" s="323"/>
      <c r="F15" s="323"/>
      <c r="G15" s="323"/>
      <c r="H15" s="323"/>
      <c r="I15" s="323"/>
      <c r="J15" s="323"/>
      <c r="K15" s="323"/>
      <c r="L15" s="323"/>
      <c r="M15" s="323"/>
      <c r="N15" s="323"/>
      <c r="O15" s="323"/>
      <c r="P15" s="323"/>
      <c r="Q15" s="323"/>
      <c r="R15" s="323"/>
      <c r="S15" s="323"/>
      <c r="T15" s="323"/>
      <c r="U15" s="323"/>
      <c r="V15" s="323"/>
      <c r="W15" s="323"/>
      <c r="X15" s="323"/>
      <c r="Y15" s="323"/>
      <c r="Z15" s="323"/>
      <c r="AA15" s="323"/>
      <c r="AB15" s="323"/>
      <c r="AC15" s="323"/>
      <c r="AD15" s="323"/>
      <c r="AE15" s="323"/>
      <c r="AF15" s="323"/>
      <c r="AG15" s="323"/>
      <c r="AH15" s="323"/>
      <c r="AI15" s="323"/>
      <c r="AJ15" s="323"/>
      <c r="AK15" s="323"/>
      <c r="AL15" s="323"/>
      <c r="AM15" s="323"/>
      <c r="AN15" s="323"/>
      <c r="AO15" s="323"/>
      <c r="AP15" s="323"/>
      <c r="AQ15" s="323"/>
      <c r="AR15" s="323"/>
      <c r="AS15" s="323"/>
      <c r="AT15" s="323"/>
      <c r="AU15" s="323"/>
      <c r="AV15" s="323"/>
      <c r="AW15" s="323"/>
      <c r="AX15" s="323"/>
      <c r="AY15" s="323"/>
      <c r="AZ15" s="323"/>
      <c r="BA15" s="323"/>
      <c r="BB15" s="323"/>
      <c r="BC15" s="323"/>
      <c r="BD15" s="323"/>
      <c r="BE15" s="323"/>
      <c r="BF15" s="323"/>
      <c r="BG15" s="435" t="s">
        <v>218</v>
      </c>
      <c r="BH15" s="436"/>
      <c r="BI15" s="436"/>
      <c r="BJ15" s="436"/>
      <c r="BK15" s="436"/>
      <c r="BL15" s="436"/>
      <c r="BM15" s="437"/>
      <c r="BN15" s="323"/>
      <c r="BO15" s="323"/>
      <c r="BP15" s="323"/>
      <c r="BQ15" s="323"/>
      <c r="BR15" s="323"/>
      <c r="BS15" s="323"/>
      <c r="BT15" s="323"/>
    </row>
    <row r="16" spans="1:72" ht="15.75" customHeight="1">
      <c r="A16" s="421" t="s">
        <v>228</v>
      </c>
      <c r="B16" s="421"/>
      <c r="C16" s="421"/>
      <c r="D16" s="421"/>
      <c r="E16" s="421"/>
      <c r="F16" s="419">
        <v>1</v>
      </c>
      <c r="G16" s="419"/>
      <c r="H16" s="419"/>
      <c r="I16" s="419"/>
      <c r="J16" s="419"/>
      <c r="K16" s="419"/>
      <c r="L16" s="419"/>
      <c r="M16" s="423" t="s">
        <v>274</v>
      </c>
      <c r="N16" s="424"/>
      <c r="O16" s="424"/>
      <c r="P16" s="424"/>
      <c r="Q16" s="424"/>
      <c r="R16" s="424"/>
      <c r="S16" s="424"/>
      <c r="T16" s="424"/>
      <c r="U16" s="424"/>
      <c r="V16" s="419" t="s" ph="1">
        <v>224</v>
      </c>
      <c r="W16" s="419"/>
      <c r="X16" s="419"/>
      <c r="Y16" s="419"/>
      <c r="Z16" s="419"/>
      <c r="AA16" s="419"/>
      <c r="AB16" s="419"/>
      <c r="AC16" s="419"/>
      <c r="AD16" s="419"/>
      <c r="AE16" s="419"/>
      <c r="AF16" s="419"/>
      <c r="AG16" s="419"/>
      <c r="AH16" s="419"/>
      <c r="AI16" s="419"/>
      <c r="AJ16" s="419"/>
      <c r="AK16" s="426">
        <v>27851</v>
      </c>
      <c r="AL16" s="419"/>
      <c r="AM16" s="419"/>
      <c r="AN16" s="419"/>
      <c r="AO16" s="419"/>
      <c r="AP16" s="419"/>
      <c r="AQ16" s="419"/>
      <c r="AR16" s="419"/>
      <c r="AS16" s="419"/>
      <c r="AT16" s="419"/>
      <c r="AU16" s="419"/>
      <c r="AV16" s="419"/>
      <c r="AW16" s="419"/>
      <c r="AX16" s="419"/>
      <c r="AY16" s="419"/>
      <c r="AZ16" s="419">
        <v>41</v>
      </c>
      <c r="BA16" s="419"/>
      <c r="BB16" s="419"/>
      <c r="BC16" s="419"/>
      <c r="BD16" s="419"/>
      <c r="BE16" s="419"/>
      <c r="BF16" s="419"/>
      <c r="BG16" s="413" t="s">
        <v>217</v>
      </c>
      <c r="BH16" s="414"/>
      <c r="BI16" s="414"/>
      <c r="BJ16" s="414"/>
      <c r="BK16" s="414"/>
      <c r="BL16" s="414"/>
      <c r="BM16" s="415"/>
      <c r="BN16" s="419" t="s">
        <v>226</v>
      </c>
      <c r="BO16" s="419"/>
      <c r="BP16" s="419"/>
      <c r="BQ16" s="419"/>
      <c r="BR16" s="419"/>
      <c r="BS16" s="419"/>
      <c r="BT16" s="419"/>
    </row>
    <row r="17" spans="1:72" ht="15.75" customHeight="1">
      <c r="A17" s="422"/>
      <c r="B17" s="422"/>
      <c r="C17" s="422"/>
      <c r="D17" s="422"/>
      <c r="E17" s="422"/>
      <c r="F17" s="420"/>
      <c r="G17" s="420"/>
      <c r="H17" s="420"/>
      <c r="I17" s="420"/>
      <c r="J17" s="420"/>
      <c r="K17" s="420"/>
      <c r="L17" s="420"/>
      <c r="M17" s="425"/>
      <c r="N17" s="425"/>
      <c r="O17" s="425"/>
      <c r="P17" s="425"/>
      <c r="Q17" s="425"/>
      <c r="R17" s="425"/>
      <c r="S17" s="425"/>
      <c r="T17" s="425"/>
      <c r="U17" s="425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16"/>
      <c r="BH17" s="417"/>
      <c r="BI17" s="417"/>
      <c r="BJ17" s="417"/>
      <c r="BK17" s="417"/>
      <c r="BL17" s="417"/>
      <c r="BM17" s="418"/>
      <c r="BN17" s="420"/>
      <c r="BO17" s="420"/>
      <c r="BP17" s="420"/>
      <c r="BQ17" s="420"/>
      <c r="BR17" s="420"/>
      <c r="BS17" s="420"/>
      <c r="BT17" s="420"/>
    </row>
    <row r="18" spans="1:72" ht="12" customHeight="1">
      <c r="A18" s="401">
        <v>1</v>
      </c>
      <c r="B18" s="401"/>
      <c r="C18" s="401"/>
      <c r="D18" s="401"/>
      <c r="E18" s="401"/>
      <c r="F18" s="401" t="s">
        <v>140</v>
      </c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1"/>
      <c r="AJ18" s="401"/>
      <c r="AK18" s="401"/>
      <c r="AL18" s="401"/>
      <c r="AM18" s="401"/>
      <c r="AN18" s="401"/>
      <c r="AO18" s="401"/>
      <c r="AP18" s="401"/>
      <c r="AQ18" s="401"/>
      <c r="AR18" s="401"/>
      <c r="AS18" s="401"/>
      <c r="AT18" s="401"/>
      <c r="AU18" s="401"/>
      <c r="AV18" s="401"/>
      <c r="AW18" s="401"/>
      <c r="AX18" s="401"/>
      <c r="AY18" s="401"/>
      <c r="AZ18" s="401"/>
      <c r="BA18" s="401"/>
      <c r="BB18" s="401"/>
      <c r="BC18" s="401"/>
      <c r="BD18" s="401"/>
      <c r="BE18" s="401"/>
      <c r="BF18" s="401"/>
      <c r="BG18" s="389" t="s">
        <v>217</v>
      </c>
      <c r="BH18" s="394"/>
      <c r="BI18" s="394"/>
      <c r="BJ18" s="394"/>
      <c r="BK18" s="394"/>
      <c r="BL18" s="394"/>
      <c r="BM18" s="395"/>
      <c r="BN18" s="401"/>
      <c r="BO18" s="401"/>
      <c r="BP18" s="401"/>
      <c r="BQ18" s="401"/>
      <c r="BR18" s="401"/>
      <c r="BS18" s="401"/>
      <c r="BT18" s="401"/>
    </row>
    <row r="19" spans="1:72" ht="12" customHeight="1">
      <c r="A19" s="323"/>
      <c r="B19" s="323"/>
      <c r="C19" s="323"/>
      <c r="D19" s="323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323"/>
      <c r="Z19" s="323"/>
      <c r="AA19" s="323"/>
      <c r="AB19" s="323"/>
      <c r="AC19" s="323"/>
      <c r="AD19" s="323"/>
      <c r="AE19" s="323"/>
      <c r="AF19" s="323"/>
      <c r="AG19" s="323"/>
      <c r="AH19" s="323"/>
      <c r="AI19" s="323"/>
      <c r="AJ19" s="323"/>
      <c r="AK19" s="323"/>
      <c r="AL19" s="323"/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1"/>
      <c r="BH19" s="194"/>
      <c r="BI19" s="194"/>
      <c r="BJ19" s="194"/>
      <c r="BK19" s="194"/>
      <c r="BL19" s="194"/>
      <c r="BM19" s="322"/>
      <c r="BN19" s="323"/>
      <c r="BO19" s="323"/>
      <c r="BP19" s="323"/>
      <c r="BQ19" s="323"/>
      <c r="BR19" s="323"/>
      <c r="BS19" s="323"/>
      <c r="BT19" s="323"/>
    </row>
    <row r="20" spans="1:72" ht="12" customHeight="1">
      <c r="A20" s="401">
        <v>2</v>
      </c>
      <c r="B20" s="401"/>
      <c r="C20" s="401"/>
      <c r="D20" s="401"/>
      <c r="E20" s="401"/>
      <c r="F20" s="401" t="s">
        <v>141</v>
      </c>
      <c r="G20" s="401"/>
      <c r="H20" s="401"/>
      <c r="I20" s="401"/>
      <c r="J20" s="401"/>
      <c r="K20" s="401"/>
      <c r="L20" s="401"/>
      <c r="M20" s="401"/>
      <c r="N20" s="401"/>
      <c r="O20" s="401"/>
      <c r="P20" s="401"/>
      <c r="Q20" s="401"/>
      <c r="R20" s="401"/>
      <c r="S20" s="401"/>
      <c r="T20" s="401"/>
      <c r="U20" s="401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1"/>
      <c r="AM20" s="401"/>
      <c r="AN20" s="401"/>
      <c r="AO20" s="401"/>
      <c r="AP20" s="401"/>
      <c r="AQ20" s="401"/>
      <c r="AR20" s="401"/>
      <c r="AS20" s="401"/>
      <c r="AT20" s="401"/>
      <c r="AU20" s="401"/>
      <c r="AV20" s="401"/>
      <c r="AW20" s="401"/>
      <c r="AX20" s="401"/>
      <c r="AY20" s="401"/>
      <c r="AZ20" s="401"/>
      <c r="BA20" s="401"/>
      <c r="BB20" s="401"/>
      <c r="BC20" s="401"/>
      <c r="BD20" s="401"/>
      <c r="BE20" s="401"/>
      <c r="BF20" s="401"/>
      <c r="BG20" s="389" t="s">
        <v>217</v>
      </c>
      <c r="BH20" s="394"/>
      <c r="BI20" s="394"/>
      <c r="BJ20" s="394"/>
      <c r="BK20" s="394"/>
      <c r="BL20" s="394"/>
      <c r="BM20" s="395"/>
      <c r="BN20" s="401"/>
      <c r="BO20" s="401"/>
      <c r="BP20" s="401"/>
      <c r="BQ20" s="401"/>
      <c r="BR20" s="401"/>
      <c r="BS20" s="401"/>
      <c r="BT20" s="401"/>
    </row>
    <row r="21" spans="1:72" ht="12" customHeight="1">
      <c r="A21" s="323"/>
      <c r="B21" s="323"/>
      <c r="C21" s="32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3"/>
      <c r="X21" s="323"/>
      <c r="Y21" s="323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3"/>
      <c r="BA21" s="323"/>
      <c r="BB21" s="323"/>
      <c r="BC21" s="323"/>
      <c r="BD21" s="323"/>
      <c r="BE21" s="323"/>
      <c r="BF21" s="323"/>
      <c r="BG21" s="321"/>
      <c r="BH21" s="194"/>
      <c r="BI21" s="194"/>
      <c r="BJ21" s="194"/>
      <c r="BK21" s="194"/>
      <c r="BL21" s="194"/>
      <c r="BM21" s="322"/>
      <c r="BN21" s="323"/>
      <c r="BO21" s="323"/>
      <c r="BP21" s="323"/>
      <c r="BQ21" s="323"/>
      <c r="BR21" s="323"/>
      <c r="BS21" s="323"/>
      <c r="BT21" s="323"/>
    </row>
    <row r="22" spans="1:72" ht="12" customHeight="1">
      <c r="A22" s="401">
        <v>3</v>
      </c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401"/>
      <c r="N22" s="401"/>
      <c r="O22" s="401"/>
      <c r="P22" s="401"/>
      <c r="Q22" s="401"/>
      <c r="R22" s="401"/>
      <c r="S22" s="401"/>
      <c r="T22" s="401"/>
      <c r="U22" s="401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/>
      <c r="AZ22" s="401"/>
      <c r="BA22" s="401"/>
      <c r="BB22" s="401"/>
      <c r="BC22" s="401"/>
      <c r="BD22" s="401"/>
      <c r="BE22" s="401"/>
      <c r="BF22" s="401"/>
      <c r="BG22" s="389" t="s">
        <v>217</v>
      </c>
      <c r="BH22" s="394"/>
      <c r="BI22" s="394"/>
      <c r="BJ22" s="394"/>
      <c r="BK22" s="394"/>
      <c r="BL22" s="394"/>
      <c r="BM22" s="395"/>
      <c r="BN22" s="401"/>
      <c r="BO22" s="401"/>
      <c r="BP22" s="401"/>
      <c r="BQ22" s="401"/>
      <c r="BR22" s="401"/>
      <c r="BS22" s="401"/>
      <c r="BT22" s="401"/>
    </row>
    <row r="23" spans="1:72" ht="12" customHeigh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3"/>
      <c r="AH23" s="323"/>
      <c r="AI23" s="323"/>
      <c r="AJ23" s="323"/>
      <c r="AK23" s="323"/>
      <c r="AL23" s="323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/>
      <c r="BF23" s="323"/>
      <c r="BG23" s="321"/>
      <c r="BH23" s="194"/>
      <c r="BI23" s="194"/>
      <c r="BJ23" s="194"/>
      <c r="BK23" s="194"/>
      <c r="BL23" s="194"/>
      <c r="BM23" s="322"/>
      <c r="BN23" s="323"/>
      <c r="BO23" s="323"/>
      <c r="BP23" s="323"/>
      <c r="BQ23" s="323"/>
      <c r="BR23" s="323"/>
      <c r="BS23" s="323"/>
      <c r="BT23" s="323"/>
    </row>
    <row r="24" spans="1:72" ht="12" customHeight="1">
      <c r="A24" s="401">
        <v>4</v>
      </c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401"/>
      <c r="P24" s="401"/>
      <c r="Q24" s="401"/>
      <c r="R24" s="401"/>
      <c r="S24" s="401"/>
      <c r="T24" s="401"/>
      <c r="U24" s="401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1"/>
      <c r="AM24" s="401"/>
      <c r="AN24" s="401"/>
      <c r="AO24" s="401"/>
      <c r="AP24" s="401"/>
      <c r="AQ24" s="401"/>
      <c r="AR24" s="401"/>
      <c r="AS24" s="401"/>
      <c r="AT24" s="401"/>
      <c r="AU24" s="401"/>
      <c r="AV24" s="401"/>
      <c r="AW24" s="401"/>
      <c r="AX24" s="401"/>
      <c r="AY24" s="401"/>
      <c r="AZ24" s="401"/>
      <c r="BA24" s="401"/>
      <c r="BB24" s="401"/>
      <c r="BC24" s="401"/>
      <c r="BD24" s="401"/>
      <c r="BE24" s="401"/>
      <c r="BF24" s="401"/>
      <c r="BG24" s="389" t="s">
        <v>217</v>
      </c>
      <c r="BH24" s="394"/>
      <c r="BI24" s="394"/>
      <c r="BJ24" s="394"/>
      <c r="BK24" s="394"/>
      <c r="BL24" s="394"/>
      <c r="BM24" s="395"/>
      <c r="BN24" s="401"/>
      <c r="BO24" s="401"/>
      <c r="BP24" s="401"/>
      <c r="BQ24" s="401"/>
      <c r="BR24" s="401"/>
      <c r="BS24" s="401"/>
      <c r="BT24" s="401"/>
    </row>
    <row r="25" spans="1:72" ht="12" customHeight="1">
      <c r="A25" s="323"/>
      <c r="B25" s="323"/>
      <c r="C25" s="323"/>
      <c r="D25" s="323"/>
      <c r="E25" s="323"/>
      <c r="F25" s="323"/>
      <c r="G25" s="323"/>
      <c r="H25" s="323"/>
      <c r="I25" s="323"/>
      <c r="J25" s="323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323"/>
      <c r="Z25" s="323"/>
      <c r="AA25" s="323"/>
      <c r="AB25" s="323"/>
      <c r="AC25" s="323"/>
      <c r="AD25" s="323"/>
      <c r="AE25" s="323"/>
      <c r="AF25" s="323"/>
      <c r="AG25" s="323"/>
      <c r="AH25" s="323"/>
      <c r="AI25" s="323"/>
      <c r="AJ25" s="323"/>
      <c r="AK25" s="323"/>
      <c r="AL25" s="323"/>
      <c r="AM25" s="323"/>
      <c r="AN25" s="323"/>
      <c r="AO25" s="323"/>
      <c r="AP25" s="323"/>
      <c r="AQ25" s="323"/>
      <c r="AR25" s="323"/>
      <c r="AS25" s="323"/>
      <c r="AT25" s="323"/>
      <c r="AU25" s="323"/>
      <c r="AV25" s="323"/>
      <c r="AW25" s="323"/>
      <c r="AX25" s="323"/>
      <c r="AY25" s="323"/>
      <c r="AZ25" s="323"/>
      <c r="BA25" s="323"/>
      <c r="BB25" s="323"/>
      <c r="BC25" s="323"/>
      <c r="BD25" s="323"/>
      <c r="BE25" s="323"/>
      <c r="BF25" s="323"/>
      <c r="BG25" s="321"/>
      <c r="BH25" s="194"/>
      <c r="BI25" s="194"/>
      <c r="BJ25" s="194"/>
      <c r="BK25" s="194"/>
      <c r="BL25" s="194"/>
      <c r="BM25" s="322"/>
      <c r="BN25" s="323"/>
      <c r="BO25" s="323"/>
      <c r="BP25" s="323"/>
      <c r="BQ25" s="323"/>
      <c r="BR25" s="323"/>
      <c r="BS25" s="323"/>
      <c r="BT25" s="323"/>
    </row>
    <row r="26" spans="1:72" ht="12" customHeight="1">
      <c r="A26" s="401">
        <v>5</v>
      </c>
      <c r="B26" s="401"/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N26" s="401"/>
      <c r="O26" s="401"/>
      <c r="P26" s="401"/>
      <c r="Q26" s="401"/>
      <c r="R26" s="401"/>
      <c r="S26" s="401"/>
      <c r="T26" s="401"/>
      <c r="U26" s="401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401"/>
      <c r="AO26" s="401"/>
      <c r="AP26" s="401"/>
      <c r="AQ26" s="401"/>
      <c r="AR26" s="401"/>
      <c r="AS26" s="401"/>
      <c r="AT26" s="401"/>
      <c r="AU26" s="401"/>
      <c r="AV26" s="401"/>
      <c r="AW26" s="401"/>
      <c r="AX26" s="401"/>
      <c r="AY26" s="401"/>
      <c r="AZ26" s="401"/>
      <c r="BA26" s="401"/>
      <c r="BB26" s="401"/>
      <c r="BC26" s="401"/>
      <c r="BD26" s="401"/>
      <c r="BE26" s="401"/>
      <c r="BF26" s="401"/>
      <c r="BG26" s="389" t="s">
        <v>217</v>
      </c>
      <c r="BH26" s="394"/>
      <c r="BI26" s="394"/>
      <c r="BJ26" s="394"/>
      <c r="BK26" s="394"/>
      <c r="BL26" s="394"/>
      <c r="BM26" s="395"/>
      <c r="BN26" s="401"/>
      <c r="BO26" s="401"/>
      <c r="BP26" s="401"/>
      <c r="BQ26" s="401"/>
      <c r="BR26" s="401"/>
      <c r="BS26" s="401"/>
      <c r="BT26" s="401"/>
    </row>
    <row r="27" spans="1:72" ht="12" customHeight="1">
      <c r="A27" s="323"/>
      <c r="B27" s="323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323"/>
      <c r="Z27" s="323"/>
      <c r="AA27" s="323"/>
      <c r="AB27" s="323"/>
      <c r="AC27" s="323"/>
      <c r="AD27" s="323"/>
      <c r="AE27" s="323"/>
      <c r="AF27" s="323"/>
      <c r="AG27" s="323"/>
      <c r="AH27" s="323"/>
      <c r="AI27" s="323"/>
      <c r="AJ27" s="323"/>
      <c r="AK27" s="323"/>
      <c r="AL27" s="323"/>
      <c r="AM27" s="323"/>
      <c r="AN27" s="323"/>
      <c r="AO27" s="323"/>
      <c r="AP27" s="323"/>
      <c r="AQ27" s="323"/>
      <c r="AR27" s="323"/>
      <c r="AS27" s="323"/>
      <c r="AT27" s="323"/>
      <c r="AU27" s="323"/>
      <c r="AV27" s="323"/>
      <c r="AW27" s="323"/>
      <c r="AX27" s="323"/>
      <c r="AY27" s="323"/>
      <c r="AZ27" s="323"/>
      <c r="BA27" s="323"/>
      <c r="BB27" s="323"/>
      <c r="BC27" s="323"/>
      <c r="BD27" s="323"/>
      <c r="BE27" s="323"/>
      <c r="BF27" s="323"/>
      <c r="BG27" s="321"/>
      <c r="BH27" s="194"/>
      <c r="BI27" s="194"/>
      <c r="BJ27" s="194"/>
      <c r="BK27" s="194"/>
      <c r="BL27" s="194"/>
      <c r="BM27" s="322"/>
      <c r="BN27" s="323"/>
      <c r="BO27" s="323"/>
      <c r="BP27" s="323"/>
      <c r="BQ27" s="323"/>
      <c r="BR27" s="323"/>
      <c r="BS27" s="323"/>
      <c r="BT27" s="323"/>
    </row>
    <row r="28" spans="1:72" ht="12" customHeight="1">
      <c r="A28" s="401">
        <v>6</v>
      </c>
      <c r="B28" s="401"/>
      <c r="C28" s="401"/>
      <c r="D28" s="401"/>
      <c r="E28" s="401"/>
      <c r="F28" s="401"/>
      <c r="G28" s="401"/>
      <c r="H28" s="401"/>
      <c r="I28" s="401"/>
      <c r="J28" s="401"/>
      <c r="K28" s="401"/>
      <c r="L28" s="401"/>
      <c r="M28" s="401"/>
      <c r="N28" s="401"/>
      <c r="O28" s="401"/>
      <c r="P28" s="401"/>
      <c r="Q28" s="401"/>
      <c r="R28" s="401"/>
      <c r="S28" s="401"/>
      <c r="T28" s="401"/>
      <c r="U28" s="401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1"/>
      <c r="AM28" s="401"/>
      <c r="AN28" s="401"/>
      <c r="AO28" s="401"/>
      <c r="AP28" s="401"/>
      <c r="AQ28" s="401"/>
      <c r="AR28" s="401"/>
      <c r="AS28" s="401"/>
      <c r="AT28" s="401"/>
      <c r="AU28" s="401"/>
      <c r="AV28" s="401"/>
      <c r="AW28" s="401"/>
      <c r="AX28" s="401"/>
      <c r="AY28" s="401"/>
      <c r="AZ28" s="401"/>
      <c r="BA28" s="401"/>
      <c r="BB28" s="401"/>
      <c r="BC28" s="401"/>
      <c r="BD28" s="401"/>
      <c r="BE28" s="401"/>
      <c r="BF28" s="401"/>
      <c r="BG28" s="389" t="s">
        <v>217</v>
      </c>
      <c r="BH28" s="394"/>
      <c r="BI28" s="394"/>
      <c r="BJ28" s="394"/>
      <c r="BK28" s="394"/>
      <c r="BL28" s="394"/>
      <c r="BM28" s="395"/>
      <c r="BN28" s="401"/>
      <c r="BO28" s="401"/>
      <c r="BP28" s="401"/>
      <c r="BQ28" s="401"/>
      <c r="BR28" s="401"/>
      <c r="BS28" s="401"/>
      <c r="BT28" s="401"/>
    </row>
    <row r="29" spans="1:72" ht="12" customHeight="1">
      <c r="A29" s="323"/>
      <c r="B29" s="323"/>
      <c r="C29" s="323"/>
      <c r="D29" s="32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323"/>
      <c r="AD29" s="323"/>
      <c r="AE29" s="323"/>
      <c r="AF29" s="323"/>
      <c r="AG29" s="323"/>
      <c r="AH29" s="323"/>
      <c r="AI29" s="323"/>
      <c r="AJ29" s="323"/>
      <c r="AK29" s="323"/>
      <c r="AL29" s="323"/>
      <c r="AM29" s="323"/>
      <c r="AN29" s="323"/>
      <c r="AO29" s="323"/>
      <c r="AP29" s="323"/>
      <c r="AQ29" s="323"/>
      <c r="AR29" s="323"/>
      <c r="AS29" s="323"/>
      <c r="AT29" s="323"/>
      <c r="AU29" s="323"/>
      <c r="AV29" s="323"/>
      <c r="AW29" s="323"/>
      <c r="AX29" s="323"/>
      <c r="AY29" s="323"/>
      <c r="AZ29" s="323"/>
      <c r="BA29" s="323"/>
      <c r="BB29" s="323"/>
      <c r="BC29" s="323"/>
      <c r="BD29" s="323"/>
      <c r="BE29" s="323"/>
      <c r="BF29" s="323"/>
      <c r="BG29" s="321"/>
      <c r="BH29" s="194"/>
      <c r="BI29" s="194"/>
      <c r="BJ29" s="194"/>
      <c r="BK29" s="194"/>
      <c r="BL29" s="194"/>
      <c r="BM29" s="322"/>
      <c r="BN29" s="323"/>
      <c r="BO29" s="323"/>
      <c r="BP29" s="323"/>
      <c r="BQ29" s="323"/>
      <c r="BR29" s="323"/>
      <c r="BS29" s="323"/>
      <c r="BT29" s="323"/>
    </row>
    <row r="30" spans="1:72" ht="12" customHeight="1">
      <c r="A30" s="401">
        <v>7</v>
      </c>
      <c r="B30" s="401"/>
      <c r="C30" s="401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N30" s="401"/>
      <c r="O30" s="401"/>
      <c r="P30" s="401"/>
      <c r="Q30" s="401"/>
      <c r="R30" s="401"/>
      <c r="S30" s="401"/>
      <c r="T30" s="401"/>
      <c r="U30" s="401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1"/>
      <c r="AM30" s="401"/>
      <c r="AN30" s="401"/>
      <c r="AO30" s="401"/>
      <c r="AP30" s="401"/>
      <c r="AQ30" s="401"/>
      <c r="AR30" s="401"/>
      <c r="AS30" s="401"/>
      <c r="AT30" s="401"/>
      <c r="AU30" s="401"/>
      <c r="AV30" s="401"/>
      <c r="AW30" s="401"/>
      <c r="AX30" s="401"/>
      <c r="AY30" s="401"/>
      <c r="AZ30" s="401"/>
      <c r="BA30" s="401"/>
      <c r="BB30" s="401"/>
      <c r="BC30" s="401"/>
      <c r="BD30" s="401"/>
      <c r="BE30" s="401"/>
      <c r="BF30" s="401"/>
      <c r="BG30" s="389" t="s">
        <v>217</v>
      </c>
      <c r="BH30" s="394"/>
      <c r="BI30" s="394"/>
      <c r="BJ30" s="394"/>
      <c r="BK30" s="394"/>
      <c r="BL30" s="394"/>
      <c r="BM30" s="395"/>
      <c r="BN30" s="401"/>
      <c r="BO30" s="401"/>
      <c r="BP30" s="401"/>
      <c r="BQ30" s="401"/>
      <c r="BR30" s="401"/>
      <c r="BS30" s="401"/>
      <c r="BT30" s="401"/>
    </row>
    <row r="31" spans="1:72" ht="12" customHeight="1">
      <c r="A31" s="323"/>
      <c r="B31" s="323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  <c r="AA31" s="323"/>
      <c r="AB31" s="323"/>
      <c r="AC31" s="323"/>
      <c r="AD31" s="323"/>
      <c r="AE31" s="323"/>
      <c r="AF31" s="323"/>
      <c r="AG31" s="323"/>
      <c r="AH31" s="323"/>
      <c r="AI31" s="323"/>
      <c r="AJ31" s="323"/>
      <c r="AK31" s="323"/>
      <c r="AL31" s="323"/>
      <c r="AM31" s="323"/>
      <c r="AN31" s="323"/>
      <c r="AO31" s="323"/>
      <c r="AP31" s="323"/>
      <c r="AQ31" s="323"/>
      <c r="AR31" s="323"/>
      <c r="AS31" s="323"/>
      <c r="AT31" s="323"/>
      <c r="AU31" s="323"/>
      <c r="AV31" s="323"/>
      <c r="AW31" s="323"/>
      <c r="AX31" s="323"/>
      <c r="AY31" s="323"/>
      <c r="AZ31" s="323"/>
      <c r="BA31" s="323"/>
      <c r="BB31" s="323"/>
      <c r="BC31" s="323"/>
      <c r="BD31" s="323"/>
      <c r="BE31" s="323"/>
      <c r="BF31" s="323"/>
      <c r="BG31" s="321"/>
      <c r="BH31" s="194"/>
      <c r="BI31" s="194"/>
      <c r="BJ31" s="194"/>
      <c r="BK31" s="194"/>
      <c r="BL31" s="194"/>
      <c r="BM31" s="322"/>
      <c r="BN31" s="323"/>
      <c r="BO31" s="323"/>
      <c r="BP31" s="323"/>
      <c r="BQ31" s="323"/>
      <c r="BR31" s="323"/>
      <c r="BS31" s="323"/>
      <c r="BT31" s="323"/>
    </row>
    <row r="32" spans="1:72" ht="12" customHeight="1">
      <c r="A32" s="401">
        <v>8</v>
      </c>
      <c r="B32" s="401"/>
      <c r="C32" s="401"/>
      <c r="D32" s="401"/>
      <c r="E32" s="401"/>
      <c r="F32" s="401"/>
      <c r="G32" s="401"/>
      <c r="H32" s="401"/>
      <c r="I32" s="401"/>
      <c r="J32" s="401"/>
      <c r="K32" s="401"/>
      <c r="L32" s="401"/>
      <c r="M32" s="401"/>
      <c r="N32" s="401"/>
      <c r="O32" s="401"/>
      <c r="P32" s="401"/>
      <c r="Q32" s="401"/>
      <c r="R32" s="401"/>
      <c r="S32" s="401"/>
      <c r="T32" s="401"/>
      <c r="U32" s="401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1"/>
      <c r="AM32" s="401"/>
      <c r="AN32" s="401"/>
      <c r="AO32" s="401"/>
      <c r="AP32" s="401"/>
      <c r="AQ32" s="401"/>
      <c r="AR32" s="401"/>
      <c r="AS32" s="401"/>
      <c r="AT32" s="401"/>
      <c r="AU32" s="401"/>
      <c r="AV32" s="401"/>
      <c r="AW32" s="401"/>
      <c r="AX32" s="401"/>
      <c r="AY32" s="401"/>
      <c r="AZ32" s="401"/>
      <c r="BA32" s="401"/>
      <c r="BB32" s="401"/>
      <c r="BC32" s="401"/>
      <c r="BD32" s="401"/>
      <c r="BE32" s="401"/>
      <c r="BF32" s="401"/>
      <c r="BG32" s="389" t="s">
        <v>217</v>
      </c>
      <c r="BH32" s="394"/>
      <c r="BI32" s="394"/>
      <c r="BJ32" s="394"/>
      <c r="BK32" s="394"/>
      <c r="BL32" s="394"/>
      <c r="BM32" s="395"/>
      <c r="BN32" s="401"/>
      <c r="BO32" s="401"/>
      <c r="BP32" s="401"/>
      <c r="BQ32" s="401"/>
      <c r="BR32" s="401"/>
      <c r="BS32" s="401"/>
      <c r="BT32" s="401"/>
    </row>
    <row r="33" spans="1:72" ht="12" customHeight="1">
      <c r="A33" s="323"/>
      <c r="B33" s="323"/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  <c r="AA33" s="323"/>
      <c r="AB33" s="323"/>
      <c r="AC33" s="323"/>
      <c r="AD33" s="323"/>
      <c r="AE33" s="323"/>
      <c r="AF33" s="323"/>
      <c r="AG33" s="323"/>
      <c r="AH33" s="323"/>
      <c r="AI33" s="323"/>
      <c r="AJ33" s="323"/>
      <c r="AK33" s="323"/>
      <c r="AL33" s="323"/>
      <c r="AM33" s="323"/>
      <c r="AN33" s="323"/>
      <c r="AO33" s="323"/>
      <c r="AP33" s="323"/>
      <c r="AQ33" s="323"/>
      <c r="AR33" s="323"/>
      <c r="AS33" s="323"/>
      <c r="AT33" s="323"/>
      <c r="AU33" s="323"/>
      <c r="AV33" s="323"/>
      <c r="AW33" s="323"/>
      <c r="AX33" s="323"/>
      <c r="AY33" s="323"/>
      <c r="AZ33" s="323"/>
      <c r="BA33" s="323"/>
      <c r="BB33" s="323"/>
      <c r="BC33" s="323"/>
      <c r="BD33" s="323"/>
      <c r="BE33" s="323"/>
      <c r="BF33" s="323"/>
      <c r="BG33" s="321"/>
      <c r="BH33" s="194"/>
      <c r="BI33" s="194"/>
      <c r="BJ33" s="194"/>
      <c r="BK33" s="194"/>
      <c r="BL33" s="194"/>
      <c r="BM33" s="322"/>
      <c r="BN33" s="323"/>
      <c r="BO33" s="323"/>
      <c r="BP33" s="323"/>
      <c r="BQ33" s="323"/>
      <c r="BR33" s="323"/>
      <c r="BS33" s="323"/>
      <c r="BT33" s="323"/>
    </row>
    <row r="34" spans="1:72" ht="12" customHeight="1">
      <c r="A34" s="401">
        <v>9</v>
      </c>
      <c r="B34" s="401"/>
      <c r="C34" s="401"/>
      <c r="D34" s="401"/>
      <c r="E34" s="401"/>
      <c r="F34" s="401"/>
      <c r="G34" s="401"/>
      <c r="H34" s="401"/>
      <c r="I34" s="401"/>
      <c r="J34" s="401"/>
      <c r="K34" s="401"/>
      <c r="L34" s="401"/>
      <c r="M34" s="401"/>
      <c r="N34" s="401"/>
      <c r="O34" s="401"/>
      <c r="P34" s="401"/>
      <c r="Q34" s="401"/>
      <c r="R34" s="401"/>
      <c r="S34" s="401"/>
      <c r="T34" s="401"/>
      <c r="U34" s="401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1"/>
      <c r="AM34" s="401"/>
      <c r="AN34" s="401"/>
      <c r="AO34" s="401"/>
      <c r="AP34" s="401"/>
      <c r="AQ34" s="401"/>
      <c r="AR34" s="401"/>
      <c r="AS34" s="401"/>
      <c r="AT34" s="401"/>
      <c r="AU34" s="401"/>
      <c r="AV34" s="401"/>
      <c r="AW34" s="401"/>
      <c r="AX34" s="401"/>
      <c r="AY34" s="401"/>
      <c r="AZ34" s="401"/>
      <c r="BA34" s="401"/>
      <c r="BB34" s="401"/>
      <c r="BC34" s="401"/>
      <c r="BD34" s="401"/>
      <c r="BE34" s="401"/>
      <c r="BF34" s="401"/>
      <c r="BG34" s="389" t="s">
        <v>217</v>
      </c>
      <c r="BH34" s="394"/>
      <c r="BI34" s="394"/>
      <c r="BJ34" s="394"/>
      <c r="BK34" s="394"/>
      <c r="BL34" s="394"/>
      <c r="BM34" s="395"/>
      <c r="BN34" s="401"/>
      <c r="BO34" s="401"/>
      <c r="BP34" s="401"/>
      <c r="BQ34" s="401"/>
      <c r="BR34" s="401"/>
      <c r="BS34" s="401"/>
      <c r="BT34" s="401"/>
    </row>
    <row r="35" spans="1:72" ht="12" customHeight="1">
      <c r="A35" s="323"/>
      <c r="B35" s="323"/>
      <c r="C35" s="323"/>
      <c r="D35" s="323"/>
      <c r="E35" s="323"/>
      <c r="F35" s="323"/>
      <c r="G35" s="323"/>
      <c r="H35" s="323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  <c r="Y35" s="323"/>
      <c r="Z35" s="323"/>
      <c r="AA35" s="323"/>
      <c r="AB35" s="323"/>
      <c r="AC35" s="323"/>
      <c r="AD35" s="323"/>
      <c r="AE35" s="323"/>
      <c r="AF35" s="323"/>
      <c r="AG35" s="323"/>
      <c r="AH35" s="323"/>
      <c r="AI35" s="323"/>
      <c r="AJ35" s="323"/>
      <c r="AK35" s="323"/>
      <c r="AL35" s="323"/>
      <c r="AM35" s="323"/>
      <c r="AN35" s="323"/>
      <c r="AO35" s="323"/>
      <c r="AP35" s="323"/>
      <c r="AQ35" s="323"/>
      <c r="AR35" s="323"/>
      <c r="AS35" s="323"/>
      <c r="AT35" s="323"/>
      <c r="AU35" s="323"/>
      <c r="AV35" s="323"/>
      <c r="AW35" s="323"/>
      <c r="AX35" s="323"/>
      <c r="AY35" s="323"/>
      <c r="AZ35" s="323"/>
      <c r="BA35" s="323"/>
      <c r="BB35" s="323"/>
      <c r="BC35" s="323"/>
      <c r="BD35" s="323"/>
      <c r="BE35" s="323"/>
      <c r="BF35" s="323"/>
      <c r="BG35" s="321"/>
      <c r="BH35" s="194"/>
      <c r="BI35" s="194"/>
      <c r="BJ35" s="194"/>
      <c r="BK35" s="194"/>
      <c r="BL35" s="194"/>
      <c r="BM35" s="322"/>
      <c r="BN35" s="323"/>
      <c r="BO35" s="323"/>
      <c r="BP35" s="323"/>
      <c r="BQ35" s="323"/>
      <c r="BR35" s="323"/>
      <c r="BS35" s="323"/>
      <c r="BT35" s="323"/>
    </row>
    <row r="36" spans="1:72" ht="12" customHeight="1">
      <c r="A36" s="401">
        <v>10</v>
      </c>
      <c r="B36" s="401"/>
      <c r="C36" s="401"/>
      <c r="D36" s="401"/>
      <c r="E36" s="401"/>
      <c r="F36" s="401"/>
      <c r="G36" s="401"/>
      <c r="H36" s="401"/>
      <c r="I36" s="401"/>
      <c r="J36" s="401"/>
      <c r="K36" s="401"/>
      <c r="L36" s="401"/>
      <c r="M36" s="401"/>
      <c r="N36" s="401"/>
      <c r="O36" s="401"/>
      <c r="P36" s="401"/>
      <c r="Q36" s="401"/>
      <c r="R36" s="401"/>
      <c r="S36" s="401"/>
      <c r="T36" s="401"/>
      <c r="U36" s="401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1"/>
      <c r="AM36" s="401"/>
      <c r="AN36" s="401"/>
      <c r="AO36" s="401"/>
      <c r="AP36" s="401"/>
      <c r="AQ36" s="401"/>
      <c r="AR36" s="401"/>
      <c r="AS36" s="401"/>
      <c r="AT36" s="401"/>
      <c r="AU36" s="401"/>
      <c r="AV36" s="401"/>
      <c r="AW36" s="401"/>
      <c r="AX36" s="401"/>
      <c r="AY36" s="401"/>
      <c r="AZ36" s="401"/>
      <c r="BA36" s="401"/>
      <c r="BB36" s="401"/>
      <c r="BC36" s="401"/>
      <c r="BD36" s="401"/>
      <c r="BE36" s="401"/>
      <c r="BF36" s="401"/>
      <c r="BG36" s="389" t="s">
        <v>217</v>
      </c>
      <c r="BH36" s="394"/>
      <c r="BI36" s="394"/>
      <c r="BJ36" s="394"/>
      <c r="BK36" s="394"/>
      <c r="BL36" s="394"/>
      <c r="BM36" s="395"/>
      <c r="BN36" s="401"/>
      <c r="BO36" s="401"/>
      <c r="BP36" s="401"/>
      <c r="BQ36" s="401"/>
      <c r="BR36" s="401"/>
      <c r="BS36" s="401"/>
      <c r="BT36" s="401"/>
    </row>
    <row r="37" spans="1:72" ht="12" customHeight="1">
      <c r="A37" s="323"/>
      <c r="B37" s="323"/>
      <c r="C37" s="323"/>
      <c r="D37" s="323"/>
      <c r="E37" s="323"/>
      <c r="F37" s="323"/>
      <c r="G37" s="323"/>
      <c r="H37" s="323"/>
      <c r="I37" s="323"/>
      <c r="J37" s="323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  <c r="W37" s="323"/>
      <c r="X37" s="323"/>
      <c r="Y37" s="323"/>
      <c r="Z37" s="323"/>
      <c r="AA37" s="323"/>
      <c r="AB37" s="323"/>
      <c r="AC37" s="323"/>
      <c r="AD37" s="323"/>
      <c r="AE37" s="323"/>
      <c r="AF37" s="323"/>
      <c r="AG37" s="323"/>
      <c r="AH37" s="323"/>
      <c r="AI37" s="323"/>
      <c r="AJ37" s="323"/>
      <c r="AK37" s="323"/>
      <c r="AL37" s="323"/>
      <c r="AM37" s="323"/>
      <c r="AN37" s="323"/>
      <c r="AO37" s="323"/>
      <c r="AP37" s="323"/>
      <c r="AQ37" s="323"/>
      <c r="AR37" s="323"/>
      <c r="AS37" s="323"/>
      <c r="AT37" s="323"/>
      <c r="AU37" s="323"/>
      <c r="AV37" s="323"/>
      <c r="AW37" s="323"/>
      <c r="AX37" s="323"/>
      <c r="AY37" s="323"/>
      <c r="AZ37" s="323"/>
      <c r="BA37" s="323"/>
      <c r="BB37" s="323"/>
      <c r="BC37" s="323"/>
      <c r="BD37" s="323"/>
      <c r="BE37" s="323"/>
      <c r="BF37" s="323"/>
      <c r="BG37" s="321"/>
      <c r="BH37" s="194"/>
      <c r="BI37" s="194"/>
      <c r="BJ37" s="194"/>
      <c r="BK37" s="194"/>
      <c r="BL37" s="194"/>
      <c r="BM37" s="322"/>
      <c r="BN37" s="323"/>
      <c r="BO37" s="323"/>
      <c r="BP37" s="323"/>
      <c r="BQ37" s="323"/>
      <c r="BR37" s="323"/>
      <c r="BS37" s="323"/>
      <c r="BT37" s="323"/>
    </row>
    <row r="38" spans="1:72" ht="12" customHeight="1">
      <c r="A38" s="401">
        <v>11</v>
      </c>
      <c r="B38" s="401"/>
      <c r="C38" s="401"/>
      <c r="D38" s="401"/>
      <c r="E38" s="401"/>
      <c r="F38" s="401"/>
      <c r="G38" s="401"/>
      <c r="H38" s="401"/>
      <c r="I38" s="401"/>
      <c r="J38" s="401"/>
      <c r="K38" s="401"/>
      <c r="L38" s="401"/>
      <c r="M38" s="401"/>
      <c r="N38" s="401"/>
      <c r="O38" s="401"/>
      <c r="P38" s="401"/>
      <c r="Q38" s="401"/>
      <c r="R38" s="401"/>
      <c r="S38" s="401"/>
      <c r="T38" s="401"/>
      <c r="U38" s="401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1"/>
      <c r="AM38" s="401"/>
      <c r="AN38" s="401"/>
      <c r="AO38" s="401"/>
      <c r="AP38" s="401"/>
      <c r="AQ38" s="401"/>
      <c r="AR38" s="401"/>
      <c r="AS38" s="401"/>
      <c r="AT38" s="401"/>
      <c r="AU38" s="401"/>
      <c r="AV38" s="401"/>
      <c r="AW38" s="401"/>
      <c r="AX38" s="401"/>
      <c r="AY38" s="401"/>
      <c r="AZ38" s="401"/>
      <c r="BA38" s="401"/>
      <c r="BB38" s="401"/>
      <c r="BC38" s="401"/>
      <c r="BD38" s="401"/>
      <c r="BE38" s="401"/>
      <c r="BF38" s="401"/>
      <c r="BG38" s="389" t="s">
        <v>217</v>
      </c>
      <c r="BH38" s="394"/>
      <c r="BI38" s="394"/>
      <c r="BJ38" s="394"/>
      <c r="BK38" s="394"/>
      <c r="BL38" s="394"/>
      <c r="BM38" s="395"/>
      <c r="BN38" s="401"/>
      <c r="BO38" s="401"/>
      <c r="BP38" s="401"/>
      <c r="BQ38" s="401"/>
      <c r="BR38" s="401"/>
      <c r="BS38" s="401"/>
      <c r="BT38" s="401"/>
    </row>
    <row r="39" spans="1:72" ht="12" customHeight="1">
      <c r="A39" s="323"/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  <c r="W39" s="323"/>
      <c r="X39" s="323"/>
      <c r="Y39" s="323"/>
      <c r="Z39" s="323"/>
      <c r="AA39" s="323"/>
      <c r="AB39" s="323"/>
      <c r="AC39" s="323"/>
      <c r="AD39" s="323"/>
      <c r="AE39" s="323"/>
      <c r="AF39" s="323"/>
      <c r="AG39" s="323"/>
      <c r="AH39" s="323"/>
      <c r="AI39" s="323"/>
      <c r="AJ39" s="323"/>
      <c r="AK39" s="323"/>
      <c r="AL39" s="323"/>
      <c r="AM39" s="323"/>
      <c r="AN39" s="323"/>
      <c r="AO39" s="323"/>
      <c r="AP39" s="323"/>
      <c r="AQ39" s="323"/>
      <c r="AR39" s="323"/>
      <c r="AS39" s="323"/>
      <c r="AT39" s="323"/>
      <c r="AU39" s="323"/>
      <c r="AV39" s="323"/>
      <c r="AW39" s="323"/>
      <c r="AX39" s="323"/>
      <c r="AY39" s="323"/>
      <c r="AZ39" s="323"/>
      <c r="BA39" s="323"/>
      <c r="BB39" s="323"/>
      <c r="BC39" s="323"/>
      <c r="BD39" s="323"/>
      <c r="BE39" s="323"/>
      <c r="BF39" s="323"/>
      <c r="BG39" s="321"/>
      <c r="BH39" s="194"/>
      <c r="BI39" s="194"/>
      <c r="BJ39" s="194"/>
      <c r="BK39" s="194"/>
      <c r="BL39" s="194"/>
      <c r="BM39" s="322"/>
      <c r="BN39" s="323"/>
      <c r="BO39" s="323"/>
      <c r="BP39" s="323"/>
      <c r="BQ39" s="323"/>
      <c r="BR39" s="323"/>
      <c r="BS39" s="323"/>
      <c r="BT39" s="323"/>
    </row>
    <row r="40" spans="1:72" ht="12" customHeight="1">
      <c r="A40" s="401">
        <v>12</v>
      </c>
      <c r="B40" s="401"/>
      <c r="C40" s="401"/>
      <c r="D40" s="401"/>
      <c r="E40" s="401"/>
      <c r="F40" s="401"/>
      <c r="G40" s="401"/>
      <c r="H40" s="401"/>
      <c r="I40" s="401"/>
      <c r="J40" s="401"/>
      <c r="K40" s="401"/>
      <c r="L40" s="401"/>
      <c r="M40" s="401"/>
      <c r="N40" s="401"/>
      <c r="O40" s="401"/>
      <c r="P40" s="401"/>
      <c r="Q40" s="401"/>
      <c r="R40" s="401"/>
      <c r="S40" s="401"/>
      <c r="T40" s="401"/>
      <c r="U40" s="401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1"/>
      <c r="AM40" s="401"/>
      <c r="AN40" s="401"/>
      <c r="AO40" s="401"/>
      <c r="AP40" s="401"/>
      <c r="AQ40" s="401"/>
      <c r="AR40" s="401"/>
      <c r="AS40" s="401"/>
      <c r="AT40" s="401"/>
      <c r="AU40" s="401"/>
      <c r="AV40" s="401"/>
      <c r="AW40" s="401"/>
      <c r="AX40" s="401"/>
      <c r="AY40" s="401"/>
      <c r="AZ40" s="401"/>
      <c r="BA40" s="401"/>
      <c r="BB40" s="401"/>
      <c r="BC40" s="401"/>
      <c r="BD40" s="401"/>
      <c r="BE40" s="401"/>
      <c r="BF40" s="401"/>
      <c r="BG40" s="389" t="s">
        <v>217</v>
      </c>
      <c r="BH40" s="394"/>
      <c r="BI40" s="394"/>
      <c r="BJ40" s="394"/>
      <c r="BK40" s="394"/>
      <c r="BL40" s="394"/>
      <c r="BM40" s="395"/>
      <c r="BN40" s="401"/>
      <c r="BO40" s="401"/>
      <c r="BP40" s="401"/>
      <c r="BQ40" s="401"/>
      <c r="BR40" s="401"/>
      <c r="BS40" s="401"/>
      <c r="BT40" s="401"/>
    </row>
    <row r="41" spans="1:72" ht="12" customHeight="1">
      <c r="A41" s="323"/>
      <c r="B41" s="323"/>
      <c r="C41" s="323"/>
      <c r="D41" s="323"/>
      <c r="E41" s="323"/>
      <c r="F41" s="323"/>
      <c r="G41" s="323"/>
      <c r="H41" s="323"/>
      <c r="I41" s="323"/>
      <c r="J41" s="323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  <c r="W41" s="323"/>
      <c r="X41" s="323"/>
      <c r="Y41" s="323"/>
      <c r="Z41" s="323"/>
      <c r="AA41" s="323"/>
      <c r="AB41" s="323"/>
      <c r="AC41" s="323"/>
      <c r="AD41" s="323"/>
      <c r="AE41" s="323"/>
      <c r="AF41" s="323"/>
      <c r="AG41" s="323"/>
      <c r="AH41" s="323"/>
      <c r="AI41" s="323"/>
      <c r="AJ41" s="323"/>
      <c r="AK41" s="323"/>
      <c r="AL41" s="323"/>
      <c r="AM41" s="323"/>
      <c r="AN41" s="323"/>
      <c r="AO41" s="323"/>
      <c r="AP41" s="323"/>
      <c r="AQ41" s="323"/>
      <c r="AR41" s="323"/>
      <c r="AS41" s="323"/>
      <c r="AT41" s="323"/>
      <c r="AU41" s="323"/>
      <c r="AV41" s="323"/>
      <c r="AW41" s="323"/>
      <c r="AX41" s="323"/>
      <c r="AY41" s="323"/>
      <c r="AZ41" s="323"/>
      <c r="BA41" s="323"/>
      <c r="BB41" s="323"/>
      <c r="BC41" s="323"/>
      <c r="BD41" s="323"/>
      <c r="BE41" s="323"/>
      <c r="BF41" s="323"/>
      <c r="BG41" s="321"/>
      <c r="BH41" s="194"/>
      <c r="BI41" s="194"/>
      <c r="BJ41" s="194"/>
      <c r="BK41" s="194"/>
      <c r="BL41" s="194"/>
      <c r="BM41" s="322"/>
      <c r="BN41" s="323"/>
      <c r="BO41" s="323"/>
      <c r="BP41" s="323"/>
      <c r="BQ41" s="323"/>
      <c r="BR41" s="323"/>
      <c r="BS41" s="323"/>
      <c r="BT41" s="323"/>
    </row>
    <row r="42" spans="1:72" ht="12" customHeight="1">
      <c r="A42" s="401">
        <v>13</v>
      </c>
      <c r="B42" s="401"/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1"/>
      <c r="AM42" s="401"/>
      <c r="AN42" s="401"/>
      <c r="AO42" s="401"/>
      <c r="AP42" s="401"/>
      <c r="AQ42" s="401"/>
      <c r="AR42" s="401"/>
      <c r="AS42" s="401"/>
      <c r="AT42" s="401"/>
      <c r="AU42" s="401"/>
      <c r="AV42" s="401"/>
      <c r="AW42" s="401"/>
      <c r="AX42" s="401"/>
      <c r="AY42" s="401"/>
      <c r="AZ42" s="401"/>
      <c r="BA42" s="401"/>
      <c r="BB42" s="401"/>
      <c r="BC42" s="401"/>
      <c r="BD42" s="401"/>
      <c r="BE42" s="401"/>
      <c r="BF42" s="401"/>
      <c r="BG42" s="389" t="s">
        <v>217</v>
      </c>
      <c r="BH42" s="394"/>
      <c r="BI42" s="394"/>
      <c r="BJ42" s="394"/>
      <c r="BK42" s="394"/>
      <c r="BL42" s="394"/>
      <c r="BM42" s="395"/>
      <c r="BN42" s="401"/>
      <c r="BO42" s="401"/>
      <c r="BP42" s="401"/>
      <c r="BQ42" s="401"/>
      <c r="BR42" s="401"/>
      <c r="BS42" s="401"/>
      <c r="BT42" s="401"/>
    </row>
    <row r="43" spans="1:72" ht="12" customHeight="1">
      <c r="A43" s="323"/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  <c r="AA43" s="323"/>
      <c r="AB43" s="323"/>
      <c r="AC43" s="323"/>
      <c r="AD43" s="323"/>
      <c r="AE43" s="323"/>
      <c r="AF43" s="323"/>
      <c r="AG43" s="323"/>
      <c r="AH43" s="323"/>
      <c r="AI43" s="323"/>
      <c r="AJ43" s="323"/>
      <c r="AK43" s="323"/>
      <c r="AL43" s="323"/>
      <c r="AM43" s="323"/>
      <c r="AN43" s="323"/>
      <c r="AO43" s="323"/>
      <c r="AP43" s="323"/>
      <c r="AQ43" s="323"/>
      <c r="AR43" s="323"/>
      <c r="AS43" s="323"/>
      <c r="AT43" s="323"/>
      <c r="AU43" s="323"/>
      <c r="AV43" s="323"/>
      <c r="AW43" s="323"/>
      <c r="AX43" s="323"/>
      <c r="AY43" s="323"/>
      <c r="AZ43" s="323"/>
      <c r="BA43" s="323"/>
      <c r="BB43" s="323"/>
      <c r="BC43" s="323"/>
      <c r="BD43" s="323"/>
      <c r="BE43" s="323"/>
      <c r="BF43" s="323"/>
      <c r="BG43" s="321"/>
      <c r="BH43" s="194"/>
      <c r="BI43" s="194"/>
      <c r="BJ43" s="194"/>
      <c r="BK43" s="194"/>
      <c r="BL43" s="194"/>
      <c r="BM43" s="322"/>
      <c r="BN43" s="323"/>
      <c r="BO43" s="323"/>
      <c r="BP43" s="323"/>
      <c r="BQ43" s="323"/>
      <c r="BR43" s="323"/>
      <c r="BS43" s="323"/>
      <c r="BT43" s="323"/>
    </row>
    <row r="44" spans="1:72" ht="12" customHeight="1">
      <c r="A44" s="401">
        <v>14</v>
      </c>
      <c r="B44" s="401"/>
      <c r="C44" s="401"/>
      <c r="D44" s="401"/>
      <c r="E44" s="401"/>
      <c r="F44" s="401"/>
      <c r="G44" s="401"/>
      <c r="H44" s="401"/>
      <c r="I44" s="401"/>
      <c r="J44" s="401"/>
      <c r="K44" s="401"/>
      <c r="L44" s="401"/>
      <c r="M44" s="401"/>
      <c r="N44" s="401"/>
      <c r="O44" s="401"/>
      <c r="P44" s="401"/>
      <c r="Q44" s="401"/>
      <c r="R44" s="401"/>
      <c r="S44" s="401"/>
      <c r="T44" s="401"/>
      <c r="U44" s="401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1"/>
      <c r="AM44" s="401"/>
      <c r="AN44" s="401"/>
      <c r="AO44" s="401"/>
      <c r="AP44" s="401"/>
      <c r="AQ44" s="401"/>
      <c r="AR44" s="401"/>
      <c r="AS44" s="401"/>
      <c r="AT44" s="401"/>
      <c r="AU44" s="401"/>
      <c r="AV44" s="401"/>
      <c r="AW44" s="401"/>
      <c r="AX44" s="401"/>
      <c r="AY44" s="401"/>
      <c r="AZ44" s="401"/>
      <c r="BA44" s="401"/>
      <c r="BB44" s="401"/>
      <c r="BC44" s="401"/>
      <c r="BD44" s="401"/>
      <c r="BE44" s="401"/>
      <c r="BF44" s="401"/>
      <c r="BG44" s="389" t="s">
        <v>217</v>
      </c>
      <c r="BH44" s="394"/>
      <c r="BI44" s="394"/>
      <c r="BJ44" s="394"/>
      <c r="BK44" s="394"/>
      <c r="BL44" s="394"/>
      <c r="BM44" s="395"/>
      <c r="BN44" s="401"/>
      <c r="BO44" s="401"/>
      <c r="BP44" s="401"/>
      <c r="BQ44" s="401"/>
      <c r="BR44" s="401"/>
      <c r="BS44" s="401"/>
      <c r="BT44" s="401"/>
    </row>
    <row r="45" spans="1:72" ht="12" customHeight="1">
      <c r="A45" s="323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  <c r="Z45" s="323"/>
      <c r="AA45" s="323"/>
      <c r="AB45" s="323"/>
      <c r="AC45" s="323"/>
      <c r="AD45" s="323"/>
      <c r="AE45" s="323"/>
      <c r="AF45" s="323"/>
      <c r="AG45" s="323"/>
      <c r="AH45" s="323"/>
      <c r="AI45" s="323"/>
      <c r="AJ45" s="323"/>
      <c r="AK45" s="323"/>
      <c r="AL45" s="323"/>
      <c r="AM45" s="323"/>
      <c r="AN45" s="323"/>
      <c r="AO45" s="323"/>
      <c r="AP45" s="323"/>
      <c r="AQ45" s="323"/>
      <c r="AR45" s="323"/>
      <c r="AS45" s="323"/>
      <c r="AT45" s="323"/>
      <c r="AU45" s="323"/>
      <c r="AV45" s="323"/>
      <c r="AW45" s="323"/>
      <c r="AX45" s="323"/>
      <c r="AY45" s="323"/>
      <c r="AZ45" s="323"/>
      <c r="BA45" s="323"/>
      <c r="BB45" s="323"/>
      <c r="BC45" s="323"/>
      <c r="BD45" s="323"/>
      <c r="BE45" s="323"/>
      <c r="BF45" s="323"/>
      <c r="BG45" s="321"/>
      <c r="BH45" s="194"/>
      <c r="BI45" s="194"/>
      <c r="BJ45" s="194"/>
      <c r="BK45" s="194"/>
      <c r="BL45" s="194"/>
      <c r="BM45" s="322"/>
      <c r="BN45" s="323"/>
      <c r="BO45" s="323"/>
      <c r="BP45" s="323"/>
      <c r="BQ45" s="323"/>
      <c r="BR45" s="323"/>
      <c r="BS45" s="323"/>
      <c r="BT45" s="323"/>
    </row>
    <row r="46" spans="1:72" ht="12" customHeight="1">
      <c r="A46" s="401">
        <v>15</v>
      </c>
      <c r="B46" s="401"/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1"/>
      <c r="AM46" s="401"/>
      <c r="AN46" s="401"/>
      <c r="AO46" s="401"/>
      <c r="AP46" s="401"/>
      <c r="AQ46" s="401"/>
      <c r="AR46" s="401"/>
      <c r="AS46" s="401"/>
      <c r="AT46" s="401"/>
      <c r="AU46" s="401"/>
      <c r="AV46" s="401"/>
      <c r="AW46" s="401"/>
      <c r="AX46" s="401"/>
      <c r="AY46" s="401"/>
      <c r="AZ46" s="401"/>
      <c r="BA46" s="401"/>
      <c r="BB46" s="401"/>
      <c r="BC46" s="401"/>
      <c r="BD46" s="401"/>
      <c r="BE46" s="401"/>
      <c r="BF46" s="401"/>
      <c r="BG46" s="389" t="s">
        <v>217</v>
      </c>
      <c r="BH46" s="394"/>
      <c r="BI46" s="394"/>
      <c r="BJ46" s="394"/>
      <c r="BK46" s="394"/>
      <c r="BL46" s="394"/>
      <c r="BM46" s="395"/>
      <c r="BN46" s="401"/>
      <c r="BO46" s="401"/>
      <c r="BP46" s="401"/>
      <c r="BQ46" s="401"/>
      <c r="BR46" s="401"/>
      <c r="BS46" s="401"/>
      <c r="BT46" s="401"/>
    </row>
    <row r="47" spans="1:72" ht="12" customHeight="1">
      <c r="A47" s="323"/>
      <c r="B47" s="323"/>
      <c r="C47" s="323"/>
      <c r="D47" s="323"/>
      <c r="E47" s="323"/>
      <c r="F47" s="323"/>
      <c r="G47" s="323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  <c r="AA47" s="323"/>
      <c r="AB47" s="323"/>
      <c r="AC47" s="323"/>
      <c r="AD47" s="323"/>
      <c r="AE47" s="323"/>
      <c r="AF47" s="323"/>
      <c r="AG47" s="323"/>
      <c r="AH47" s="323"/>
      <c r="AI47" s="323"/>
      <c r="AJ47" s="323"/>
      <c r="AK47" s="323"/>
      <c r="AL47" s="323"/>
      <c r="AM47" s="323"/>
      <c r="AN47" s="323"/>
      <c r="AO47" s="323"/>
      <c r="AP47" s="323"/>
      <c r="AQ47" s="323"/>
      <c r="AR47" s="323"/>
      <c r="AS47" s="323"/>
      <c r="AT47" s="323"/>
      <c r="AU47" s="323"/>
      <c r="AV47" s="323"/>
      <c r="AW47" s="323"/>
      <c r="AX47" s="323"/>
      <c r="AY47" s="323"/>
      <c r="AZ47" s="323"/>
      <c r="BA47" s="323"/>
      <c r="BB47" s="323"/>
      <c r="BC47" s="323"/>
      <c r="BD47" s="323"/>
      <c r="BE47" s="323"/>
      <c r="BF47" s="323"/>
      <c r="BG47" s="321"/>
      <c r="BH47" s="194"/>
      <c r="BI47" s="194"/>
      <c r="BJ47" s="194"/>
      <c r="BK47" s="194"/>
      <c r="BL47" s="194"/>
      <c r="BM47" s="322"/>
      <c r="BN47" s="323"/>
      <c r="BO47" s="323"/>
      <c r="BP47" s="323"/>
      <c r="BQ47" s="323"/>
      <c r="BR47" s="323"/>
      <c r="BS47" s="323"/>
      <c r="BT47" s="323"/>
    </row>
    <row r="48" spans="1:72" ht="12" customHeight="1">
      <c r="A48" s="401">
        <v>16</v>
      </c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389" t="s">
        <v>217</v>
      </c>
      <c r="BH48" s="394"/>
      <c r="BI48" s="394"/>
      <c r="BJ48" s="394"/>
      <c r="BK48" s="394"/>
      <c r="BL48" s="394"/>
      <c r="BM48" s="395"/>
      <c r="BN48" s="401"/>
      <c r="BO48" s="401"/>
      <c r="BP48" s="401"/>
      <c r="BQ48" s="401"/>
      <c r="BR48" s="401"/>
      <c r="BS48" s="401"/>
      <c r="BT48" s="401"/>
    </row>
    <row r="49" spans="1:72" ht="12" customHeight="1">
      <c r="A49" s="323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  <c r="AQ49" s="323"/>
      <c r="AR49" s="323"/>
      <c r="AS49" s="323"/>
      <c r="AT49" s="323"/>
      <c r="AU49" s="323"/>
      <c r="AV49" s="323"/>
      <c r="AW49" s="323"/>
      <c r="AX49" s="323"/>
      <c r="AY49" s="323"/>
      <c r="AZ49" s="323"/>
      <c r="BA49" s="323"/>
      <c r="BB49" s="323"/>
      <c r="BC49" s="323"/>
      <c r="BD49" s="323"/>
      <c r="BE49" s="323"/>
      <c r="BF49" s="323"/>
      <c r="BG49" s="321"/>
      <c r="BH49" s="194"/>
      <c r="BI49" s="194"/>
      <c r="BJ49" s="194"/>
      <c r="BK49" s="194"/>
      <c r="BL49" s="194"/>
      <c r="BM49" s="322"/>
      <c r="BN49" s="323"/>
      <c r="BO49" s="323"/>
      <c r="BP49" s="323"/>
      <c r="BQ49" s="323"/>
      <c r="BR49" s="323"/>
      <c r="BS49" s="323"/>
      <c r="BT49" s="323"/>
    </row>
    <row r="50" spans="1:72" ht="12" customHeight="1">
      <c r="A50" s="401">
        <v>17</v>
      </c>
      <c r="B50" s="401"/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389" t="s">
        <v>217</v>
      </c>
      <c r="BH50" s="394"/>
      <c r="BI50" s="394"/>
      <c r="BJ50" s="394"/>
      <c r="BK50" s="394"/>
      <c r="BL50" s="394"/>
      <c r="BM50" s="395"/>
      <c r="BN50" s="401"/>
      <c r="BO50" s="401"/>
      <c r="BP50" s="401"/>
      <c r="BQ50" s="401"/>
      <c r="BR50" s="401"/>
      <c r="BS50" s="401"/>
      <c r="BT50" s="401"/>
    </row>
    <row r="51" spans="1:72" ht="12" customHeight="1">
      <c r="A51" s="323"/>
      <c r="B51" s="323"/>
      <c r="C51" s="323"/>
      <c r="D51" s="323"/>
      <c r="E51" s="323"/>
      <c r="F51" s="323"/>
      <c r="G51" s="323"/>
      <c r="H51" s="323"/>
      <c r="I51" s="323"/>
      <c r="J51" s="323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  <c r="AA51" s="323"/>
      <c r="AB51" s="323"/>
      <c r="AC51" s="323"/>
      <c r="AD51" s="323"/>
      <c r="AE51" s="323"/>
      <c r="AF51" s="323"/>
      <c r="AG51" s="323"/>
      <c r="AH51" s="323"/>
      <c r="AI51" s="323"/>
      <c r="AJ51" s="323"/>
      <c r="AK51" s="323"/>
      <c r="AL51" s="323"/>
      <c r="AM51" s="323"/>
      <c r="AN51" s="323"/>
      <c r="AO51" s="323"/>
      <c r="AP51" s="323"/>
      <c r="AQ51" s="323"/>
      <c r="AR51" s="323"/>
      <c r="AS51" s="323"/>
      <c r="AT51" s="323"/>
      <c r="AU51" s="323"/>
      <c r="AV51" s="323"/>
      <c r="AW51" s="323"/>
      <c r="AX51" s="323"/>
      <c r="AY51" s="323"/>
      <c r="AZ51" s="323"/>
      <c r="BA51" s="323"/>
      <c r="BB51" s="323"/>
      <c r="BC51" s="323"/>
      <c r="BD51" s="323"/>
      <c r="BE51" s="323"/>
      <c r="BF51" s="323"/>
      <c r="BG51" s="321"/>
      <c r="BH51" s="194"/>
      <c r="BI51" s="194"/>
      <c r="BJ51" s="194"/>
      <c r="BK51" s="194"/>
      <c r="BL51" s="194"/>
      <c r="BM51" s="322"/>
      <c r="BN51" s="323"/>
      <c r="BO51" s="323"/>
      <c r="BP51" s="323"/>
      <c r="BQ51" s="323"/>
      <c r="BR51" s="323"/>
      <c r="BS51" s="323"/>
      <c r="BT51" s="323"/>
    </row>
    <row r="52" spans="1:72" ht="12" customHeight="1">
      <c r="A52" s="401">
        <v>18</v>
      </c>
      <c r="B52" s="401"/>
      <c r="C52" s="401"/>
      <c r="D52" s="401"/>
      <c r="E52" s="401"/>
      <c r="F52" s="401"/>
      <c r="G52" s="401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  <c r="S52" s="401"/>
      <c r="T52" s="401"/>
      <c r="U52" s="401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401"/>
      <c r="AU52" s="401"/>
      <c r="AV52" s="401"/>
      <c r="AW52" s="401"/>
      <c r="AX52" s="401"/>
      <c r="AY52" s="401"/>
      <c r="AZ52" s="401"/>
      <c r="BA52" s="401"/>
      <c r="BB52" s="401"/>
      <c r="BC52" s="401"/>
      <c r="BD52" s="401"/>
      <c r="BE52" s="401"/>
      <c r="BF52" s="401"/>
      <c r="BG52" s="389" t="s">
        <v>217</v>
      </c>
      <c r="BH52" s="394"/>
      <c r="BI52" s="394"/>
      <c r="BJ52" s="394"/>
      <c r="BK52" s="394"/>
      <c r="BL52" s="394"/>
      <c r="BM52" s="395"/>
      <c r="BN52" s="401"/>
      <c r="BO52" s="401"/>
      <c r="BP52" s="401"/>
      <c r="BQ52" s="401"/>
      <c r="BR52" s="401"/>
      <c r="BS52" s="401"/>
      <c r="BT52" s="401"/>
    </row>
    <row r="53" spans="1:72" ht="12" customHeight="1">
      <c r="A53" s="323"/>
      <c r="B53" s="323"/>
      <c r="C53" s="323"/>
      <c r="D53" s="323"/>
      <c r="E53" s="323"/>
      <c r="F53" s="323"/>
      <c r="G53" s="323"/>
      <c r="H53" s="323"/>
      <c r="I53" s="323"/>
      <c r="J53" s="323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  <c r="AA53" s="323"/>
      <c r="AB53" s="323"/>
      <c r="AC53" s="323"/>
      <c r="AD53" s="323"/>
      <c r="AE53" s="323"/>
      <c r="AF53" s="323"/>
      <c r="AG53" s="323"/>
      <c r="AH53" s="323"/>
      <c r="AI53" s="323"/>
      <c r="AJ53" s="323"/>
      <c r="AK53" s="323"/>
      <c r="AL53" s="323"/>
      <c r="AM53" s="323"/>
      <c r="AN53" s="323"/>
      <c r="AO53" s="323"/>
      <c r="AP53" s="323"/>
      <c r="AQ53" s="323"/>
      <c r="AR53" s="323"/>
      <c r="AS53" s="323"/>
      <c r="AT53" s="323"/>
      <c r="AU53" s="323"/>
      <c r="AV53" s="323"/>
      <c r="AW53" s="323"/>
      <c r="AX53" s="323"/>
      <c r="AY53" s="323"/>
      <c r="AZ53" s="323"/>
      <c r="BA53" s="323"/>
      <c r="BB53" s="323"/>
      <c r="BC53" s="323"/>
      <c r="BD53" s="323"/>
      <c r="BE53" s="323"/>
      <c r="BF53" s="323"/>
      <c r="BG53" s="321"/>
      <c r="BH53" s="194"/>
      <c r="BI53" s="194"/>
      <c r="BJ53" s="194"/>
      <c r="BK53" s="194"/>
      <c r="BL53" s="194"/>
      <c r="BM53" s="322"/>
      <c r="BN53" s="323"/>
      <c r="BO53" s="323"/>
      <c r="BP53" s="323"/>
      <c r="BQ53" s="323"/>
      <c r="BR53" s="323"/>
      <c r="BS53" s="323"/>
      <c r="BT53" s="323"/>
    </row>
    <row r="54" spans="1:72" ht="12" customHeight="1">
      <c r="A54" s="401">
        <v>19</v>
      </c>
      <c r="B54" s="401"/>
      <c r="C54" s="401"/>
      <c r="D54" s="401"/>
      <c r="E54" s="401"/>
      <c r="F54" s="401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1"/>
      <c r="AM54" s="401"/>
      <c r="AN54" s="401"/>
      <c r="AO54" s="401"/>
      <c r="AP54" s="401"/>
      <c r="AQ54" s="401"/>
      <c r="AR54" s="401"/>
      <c r="AS54" s="401"/>
      <c r="AT54" s="401"/>
      <c r="AU54" s="401"/>
      <c r="AV54" s="401"/>
      <c r="AW54" s="401"/>
      <c r="AX54" s="401"/>
      <c r="AY54" s="401"/>
      <c r="AZ54" s="401"/>
      <c r="BA54" s="401"/>
      <c r="BB54" s="401"/>
      <c r="BC54" s="401"/>
      <c r="BD54" s="401"/>
      <c r="BE54" s="401"/>
      <c r="BF54" s="401"/>
      <c r="BG54" s="389" t="s">
        <v>217</v>
      </c>
      <c r="BH54" s="394"/>
      <c r="BI54" s="394"/>
      <c r="BJ54" s="394"/>
      <c r="BK54" s="394"/>
      <c r="BL54" s="394"/>
      <c r="BM54" s="395"/>
      <c r="BN54" s="401"/>
      <c r="BO54" s="401"/>
      <c r="BP54" s="401"/>
      <c r="BQ54" s="401"/>
      <c r="BR54" s="401"/>
      <c r="BS54" s="401"/>
      <c r="BT54" s="401"/>
    </row>
    <row r="55" spans="1:72" ht="12" customHeight="1">
      <c r="A55" s="323"/>
      <c r="B55" s="323"/>
      <c r="C55" s="323"/>
      <c r="D55" s="323"/>
      <c r="E55" s="323"/>
      <c r="F55" s="323"/>
      <c r="G55" s="323"/>
      <c r="H55" s="323"/>
      <c r="I55" s="323"/>
      <c r="J55" s="323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  <c r="AA55" s="323"/>
      <c r="AB55" s="323"/>
      <c r="AC55" s="323"/>
      <c r="AD55" s="323"/>
      <c r="AE55" s="323"/>
      <c r="AF55" s="323"/>
      <c r="AG55" s="323"/>
      <c r="AH55" s="323"/>
      <c r="AI55" s="323"/>
      <c r="AJ55" s="323"/>
      <c r="AK55" s="323"/>
      <c r="AL55" s="323"/>
      <c r="AM55" s="323"/>
      <c r="AN55" s="323"/>
      <c r="AO55" s="323"/>
      <c r="AP55" s="323"/>
      <c r="AQ55" s="323"/>
      <c r="AR55" s="323"/>
      <c r="AS55" s="323"/>
      <c r="AT55" s="323"/>
      <c r="AU55" s="323"/>
      <c r="AV55" s="323"/>
      <c r="AW55" s="323"/>
      <c r="AX55" s="323"/>
      <c r="AY55" s="323"/>
      <c r="AZ55" s="323"/>
      <c r="BA55" s="323"/>
      <c r="BB55" s="323"/>
      <c r="BC55" s="323"/>
      <c r="BD55" s="323"/>
      <c r="BE55" s="323"/>
      <c r="BF55" s="323"/>
      <c r="BG55" s="321"/>
      <c r="BH55" s="194"/>
      <c r="BI55" s="194"/>
      <c r="BJ55" s="194"/>
      <c r="BK55" s="194"/>
      <c r="BL55" s="194"/>
      <c r="BM55" s="322"/>
      <c r="BN55" s="323"/>
      <c r="BO55" s="323"/>
      <c r="BP55" s="323"/>
      <c r="BQ55" s="323"/>
      <c r="BR55" s="323"/>
      <c r="BS55" s="323"/>
      <c r="BT55" s="323"/>
    </row>
    <row r="56" spans="1:72" ht="12" customHeight="1">
      <c r="A56" s="401">
        <v>20</v>
      </c>
      <c r="B56" s="401"/>
      <c r="C56" s="401"/>
      <c r="D56" s="401"/>
      <c r="E56" s="401"/>
      <c r="F56" s="401"/>
      <c r="G56" s="401"/>
      <c r="H56" s="401"/>
      <c r="I56" s="401"/>
      <c r="J56" s="401"/>
      <c r="K56" s="401"/>
      <c r="L56" s="401"/>
      <c r="M56" s="401"/>
      <c r="N56" s="401"/>
      <c r="O56" s="401"/>
      <c r="P56" s="401"/>
      <c r="Q56" s="401"/>
      <c r="R56" s="401"/>
      <c r="S56" s="401"/>
      <c r="T56" s="401"/>
      <c r="U56" s="401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1"/>
      <c r="AM56" s="401"/>
      <c r="AN56" s="401"/>
      <c r="AO56" s="401"/>
      <c r="AP56" s="401"/>
      <c r="AQ56" s="401"/>
      <c r="AR56" s="401"/>
      <c r="AS56" s="401"/>
      <c r="AT56" s="401"/>
      <c r="AU56" s="401"/>
      <c r="AV56" s="401"/>
      <c r="AW56" s="401"/>
      <c r="AX56" s="401"/>
      <c r="AY56" s="401"/>
      <c r="AZ56" s="401"/>
      <c r="BA56" s="401"/>
      <c r="BB56" s="401"/>
      <c r="BC56" s="401"/>
      <c r="BD56" s="401"/>
      <c r="BE56" s="401"/>
      <c r="BF56" s="401"/>
      <c r="BG56" s="389" t="s">
        <v>217</v>
      </c>
      <c r="BH56" s="394"/>
      <c r="BI56" s="394"/>
      <c r="BJ56" s="394"/>
      <c r="BK56" s="394"/>
      <c r="BL56" s="394"/>
      <c r="BM56" s="395"/>
      <c r="BN56" s="401"/>
      <c r="BO56" s="401"/>
      <c r="BP56" s="401"/>
      <c r="BQ56" s="401"/>
      <c r="BR56" s="401"/>
      <c r="BS56" s="401"/>
      <c r="BT56" s="401"/>
    </row>
    <row r="57" spans="1:72" ht="12" customHeight="1">
      <c r="A57" s="323"/>
      <c r="B57" s="323"/>
      <c r="C57" s="323"/>
      <c r="D57" s="323"/>
      <c r="E57" s="323"/>
      <c r="F57" s="323"/>
      <c r="G57" s="323"/>
      <c r="H57" s="323"/>
      <c r="I57" s="323"/>
      <c r="J57" s="323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  <c r="AA57" s="323"/>
      <c r="AB57" s="323"/>
      <c r="AC57" s="323"/>
      <c r="AD57" s="323"/>
      <c r="AE57" s="323"/>
      <c r="AF57" s="323"/>
      <c r="AG57" s="323"/>
      <c r="AH57" s="323"/>
      <c r="AI57" s="323"/>
      <c r="AJ57" s="323"/>
      <c r="AK57" s="323"/>
      <c r="AL57" s="323"/>
      <c r="AM57" s="323"/>
      <c r="AN57" s="323"/>
      <c r="AO57" s="323"/>
      <c r="AP57" s="323"/>
      <c r="AQ57" s="323"/>
      <c r="AR57" s="323"/>
      <c r="AS57" s="323"/>
      <c r="AT57" s="323"/>
      <c r="AU57" s="323"/>
      <c r="AV57" s="323"/>
      <c r="AW57" s="323"/>
      <c r="AX57" s="323"/>
      <c r="AY57" s="323"/>
      <c r="AZ57" s="323"/>
      <c r="BA57" s="323"/>
      <c r="BB57" s="323"/>
      <c r="BC57" s="323"/>
      <c r="BD57" s="323"/>
      <c r="BE57" s="323"/>
      <c r="BF57" s="323"/>
      <c r="BG57" s="321"/>
      <c r="BH57" s="194"/>
      <c r="BI57" s="194"/>
      <c r="BJ57" s="194"/>
      <c r="BK57" s="194"/>
      <c r="BL57" s="194"/>
      <c r="BM57" s="322"/>
      <c r="BN57" s="323"/>
      <c r="BO57" s="323"/>
      <c r="BP57" s="323"/>
      <c r="BQ57" s="323"/>
      <c r="BR57" s="323"/>
      <c r="BS57" s="323"/>
      <c r="BT57" s="323"/>
    </row>
    <row r="58" spans="1:72" ht="12" customHeight="1">
      <c r="A58" s="402">
        <v>21</v>
      </c>
      <c r="B58" s="402"/>
      <c r="C58" s="402"/>
      <c r="D58" s="402"/>
      <c r="E58" s="402"/>
      <c r="F58" s="401"/>
      <c r="G58" s="401"/>
      <c r="H58" s="401"/>
      <c r="I58" s="401"/>
      <c r="J58" s="401"/>
      <c r="K58" s="401"/>
      <c r="L58" s="401"/>
      <c r="M58" s="401"/>
      <c r="N58" s="401"/>
      <c r="O58" s="401"/>
      <c r="P58" s="401"/>
      <c r="Q58" s="401"/>
      <c r="R58" s="401"/>
      <c r="S58" s="401"/>
      <c r="T58" s="401"/>
      <c r="U58" s="401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1"/>
      <c r="AM58" s="401"/>
      <c r="AN58" s="401"/>
      <c r="AO58" s="401"/>
      <c r="AP58" s="401"/>
      <c r="AQ58" s="401"/>
      <c r="AR58" s="401"/>
      <c r="AS58" s="401"/>
      <c r="AT58" s="401"/>
      <c r="AU58" s="401"/>
      <c r="AV58" s="401"/>
      <c r="AW58" s="401"/>
      <c r="AX58" s="401"/>
      <c r="AY58" s="401"/>
      <c r="AZ58" s="401"/>
      <c r="BA58" s="401"/>
      <c r="BB58" s="401"/>
      <c r="BC58" s="401"/>
      <c r="BD58" s="401"/>
      <c r="BE58" s="401"/>
      <c r="BF58" s="401"/>
      <c r="BG58" s="389" t="s">
        <v>217</v>
      </c>
      <c r="BH58" s="394"/>
      <c r="BI58" s="394"/>
      <c r="BJ58" s="394"/>
      <c r="BK58" s="394"/>
      <c r="BL58" s="394"/>
      <c r="BM58" s="395"/>
      <c r="BN58" s="401"/>
      <c r="BO58" s="401"/>
      <c r="BP58" s="401"/>
      <c r="BQ58" s="401"/>
      <c r="BR58" s="401"/>
      <c r="BS58" s="401"/>
      <c r="BT58" s="401"/>
    </row>
    <row r="59" spans="1:72" ht="12" customHeight="1">
      <c r="A59" s="403"/>
      <c r="B59" s="403"/>
      <c r="C59" s="403"/>
      <c r="D59" s="403"/>
      <c r="E59" s="403"/>
      <c r="F59" s="323"/>
      <c r="G59" s="323"/>
      <c r="H59" s="323"/>
      <c r="I59" s="323"/>
      <c r="J59" s="323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  <c r="W59" s="323"/>
      <c r="X59" s="323"/>
      <c r="Y59" s="323"/>
      <c r="Z59" s="323"/>
      <c r="AA59" s="323"/>
      <c r="AB59" s="323"/>
      <c r="AC59" s="323"/>
      <c r="AD59" s="323"/>
      <c r="AE59" s="323"/>
      <c r="AF59" s="323"/>
      <c r="AG59" s="323"/>
      <c r="AH59" s="323"/>
      <c r="AI59" s="323"/>
      <c r="AJ59" s="323"/>
      <c r="AK59" s="323"/>
      <c r="AL59" s="323"/>
      <c r="AM59" s="323"/>
      <c r="AN59" s="323"/>
      <c r="AO59" s="323"/>
      <c r="AP59" s="323"/>
      <c r="AQ59" s="323"/>
      <c r="AR59" s="323"/>
      <c r="AS59" s="323"/>
      <c r="AT59" s="323"/>
      <c r="AU59" s="323"/>
      <c r="AV59" s="323"/>
      <c r="AW59" s="323"/>
      <c r="AX59" s="323"/>
      <c r="AY59" s="323"/>
      <c r="AZ59" s="323"/>
      <c r="BA59" s="323"/>
      <c r="BB59" s="323"/>
      <c r="BC59" s="323"/>
      <c r="BD59" s="323"/>
      <c r="BE59" s="323"/>
      <c r="BF59" s="323"/>
      <c r="BG59" s="321"/>
      <c r="BH59" s="194"/>
      <c r="BI59" s="194"/>
      <c r="BJ59" s="194"/>
      <c r="BK59" s="194"/>
      <c r="BL59" s="194"/>
      <c r="BM59" s="322"/>
      <c r="BN59" s="323"/>
      <c r="BO59" s="323"/>
      <c r="BP59" s="323"/>
      <c r="BQ59" s="323"/>
      <c r="BR59" s="323"/>
      <c r="BS59" s="323"/>
      <c r="BT59" s="323"/>
    </row>
    <row r="60" spans="1:72" ht="12" customHeight="1">
      <c r="A60" s="402">
        <v>22</v>
      </c>
      <c r="B60" s="402"/>
      <c r="C60" s="402"/>
      <c r="D60" s="402"/>
      <c r="E60" s="402"/>
      <c r="F60" s="401"/>
      <c r="G60" s="401"/>
      <c r="H60" s="401"/>
      <c r="I60" s="401"/>
      <c r="J60" s="401"/>
      <c r="K60" s="401"/>
      <c r="L60" s="401"/>
      <c r="M60" s="401"/>
      <c r="N60" s="401"/>
      <c r="O60" s="401"/>
      <c r="P60" s="401"/>
      <c r="Q60" s="401"/>
      <c r="R60" s="401"/>
      <c r="S60" s="401"/>
      <c r="T60" s="401"/>
      <c r="U60" s="401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1"/>
      <c r="AM60" s="401"/>
      <c r="AN60" s="401"/>
      <c r="AO60" s="401"/>
      <c r="AP60" s="401"/>
      <c r="AQ60" s="401"/>
      <c r="AR60" s="401"/>
      <c r="AS60" s="401"/>
      <c r="AT60" s="401"/>
      <c r="AU60" s="401"/>
      <c r="AV60" s="401"/>
      <c r="AW60" s="401"/>
      <c r="AX60" s="401"/>
      <c r="AY60" s="401"/>
      <c r="AZ60" s="401"/>
      <c r="BA60" s="401"/>
      <c r="BB60" s="401"/>
      <c r="BC60" s="401"/>
      <c r="BD60" s="401"/>
      <c r="BE60" s="401"/>
      <c r="BF60" s="401"/>
      <c r="BG60" s="389" t="s">
        <v>217</v>
      </c>
      <c r="BH60" s="394"/>
      <c r="BI60" s="394"/>
      <c r="BJ60" s="394"/>
      <c r="BK60" s="394"/>
      <c r="BL60" s="394"/>
      <c r="BM60" s="395"/>
      <c r="BN60" s="401"/>
      <c r="BO60" s="401"/>
      <c r="BP60" s="401"/>
      <c r="BQ60" s="401"/>
      <c r="BR60" s="401"/>
      <c r="BS60" s="401"/>
      <c r="BT60" s="401"/>
    </row>
    <row r="61" spans="1:72" ht="12" customHeight="1">
      <c r="A61" s="403"/>
      <c r="B61" s="403"/>
      <c r="C61" s="403"/>
      <c r="D61" s="403"/>
      <c r="E61" s="403"/>
      <c r="F61" s="323"/>
      <c r="G61" s="323"/>
      <c r="H61" s="323"/>
      <c r="I61" s="323"/>
      <c r="J61" s="323"/>
      <c r="K61" s="323"/>
      <c r="L61" s="323"/>
      <c r="M61" s="323"/>
      <c r="N61" s="323"/>
      <c r="O61" s="323"/>
      <c r="P61" s="323"/>
      <c r="Q61" s="323"/>
      <c r="R61" s="323"/>
      <c r="S61" s="323"/>
      <c r="T61" s="323"/>
      <c r="U61" s="323"/>
      <c r="V61" s="323"/>
      <c r="W61" s="323"/>
      <c r="X61" s="323"/>
      <c r="Y61" s="323"/>
      <c r="Z61" s="323"/>
      <c r="AA61" s="323"/>
      <c r="AB61" s="323"/>
      <c r="AC61" s="323"/>
      <c r="AD61" s="323"/>
      <c r="AE61" s="323"/>
      <c r="AF61" s="323"/>
      <c r="AG61" s="323"/>
      <c r="AH61" s="323"/>
      <c r="AI61" s="323"/>
      <c r="AJ61" s="323"/>
      <c r="AK61" s="323"/>
      <c r="AL61" s="323"/>
      <c r="AM61" s="323"/>
      <c r="AN61" s="323"/>
      <c r="AO61" s="323"/>
      <c r="AP61" s="323"/>
      <c r="AQ61" s="323"/>
      <c r="AR61" s="323"/>
      <c r="AS61" s="323"/>
      <c r="AT61" s="323"/>
      <c r="AU61" s="323"/>
      <c r="AV61" s="323"/>
      <c r="AW61" s="323"/>
      <c r="AX61" s="323"/>
      <c r="AY61" s="323"/>
      <c r="AZ61" s="323"/>
      <c r="BA61" s="323"/>
      <c r="BB61" s="323"/>
      <c r="BC61" s="323"/>
      <c r="BD61" s="323"/>
      <c r="BE61" s="323"/>
      <c r="BF61" s="323"/>
      <c r="BG61" s="321"/>
      <c r="BH61" s="194"/>
      <c r="BI61" s="194"/>
      <c r="BJ61" s="194"/>
      <c r="BK61" s="194"/>
      <c r="BL61" s="194"/>
      <c r="BM61" s="322"/>
      <c r="BN61" s="323"/>
      <c r="BO61" s="323"/>
      <c r="BP61" s="323"/>
      <c r="BQ61" s="323"/>
      <c r="BR61" s="323"/>
      <c r="BS61" s="323"/>
      <c r="BT61" s="323"/>
    </row>
    <row r="62" spans="1:72" ht="12" customHeight="1">
      <c r="A62" s="402">
        <v>23</v>
      </c>
      <c r="B62" s="402"/>
      <c r="C62" s="402"/>
      <c r="D62" s="402"/>
      <c r="E62" s="402"/>
      <c r="F62" s="401"/>
      <c r="G62" s="401"/>
      <c r="H62" s="401"/>
      <c r="I62" s="401"/>
      <c r="J62" s="401"/>
      <c r="K62" s="401"/>
      <c r="L62" s="401"/>
      <c r="M62" s="401"/>
      <c r="N62" s="401"/>
      <c r="O62" s="401"/>
      <c r="P62" s="401"/>
      <c r="Q62" s="401"/>
      <c r="R62" s="401"/>
      <c r="S62" s="401"/>
      <c r="T62" s="401"/>
      <c r="U62" s="401"/>
      <c r="V62" s="401"/>
      <c r="W62" s="401"/>
      <c r="X62" s="401"/>
      <c r="Y62" s="401"/>
      <c r="Z62" s="401"/>
      <c r="AA62" s="401"/>
      <c r="AB62" s="401"/>
      <c r="AC62" s="401"/>
      <c r="AD62" s="401"/>
      <c r="AE62" s="401"/>
      <c r="AF62" s="401"/>
      <c r="AG62" s="401"/>
      <c r="AH62" s="401"/>
      <c r="AI62" s="401"/>
      <c r="AJ62" s="401"/>
      <c r="AK62" s="401"/>
      <c r="AL62" s="401"/>
      <c r="AM62" s="401"/>
      <c r="AN62" s="401"/>
      <c r="AO62" s="401"/>
      <c r="AP62" s="401"/>
      <c r="AQ62" s="401"/>
      <c r="AR62" s="401"/>
      <c r="AS62" s="401"/>
      <c r="AT62" s="401"/>
      <c r="AU62" s="401"/>
      <c r="AV62" s="401"/>
      <c r="AW62" s="401"/>
      <c r="AX62" s="401"/>
      <c r="AY62" s="401"/>
      <c r="AZ62" s="401"/>
      <c r="BA62" s="401"/>
      <c r="BB62" s="401"/>
      <c r="BC62" s="401"/>
      <c r="BD62" s="401"/>
      <c r="BE62" s="401"/>
      <c r="BF62" s="401"/>
      <c r="BG62" s="389" t="s">
        <v>217</v>
      </c>
      <c r="BH62" s="394"/>
      <c r="BI62" s="394"/>
      <c r="BJ62" s="394"/>
      <c r="BK62" s="394"/>
      <c r="BL62" s="394"/>
      <c r="BM62" s="395"/>
      <c r="BN62" s="401"/>
      <c r="BO62" s="401"/>
      <c r="BP62" s="401"/>
      <c r="BQ62" s="401"/>
      <c r="BR62" s="401"/>
      <c r="BS62" s="401"/>
      <c r="BT62" s="401"/>
    </row>
    <row r="63" spans="1:72" ht="12" customHeight="1">
      <c r="A63" s="403"/>
      <c r="B63" s="403"/>
      <c r="C63" s="403"/>
      <c r="D63" s="403"/>
      <c r="E63" s="403"/>
      <c r="F63" s="323"/>
      <c r="G63" s="323"/>
      <c r="H63" s="323"/>
      <c r="I63" s="323"/>
      <c r="J63" s="323"/>
      <c r="K63" s="323"/>
      <c r="L63" s="323"/>
      <c r="M63" s="323"/>
      <c r="N63" s="323"/>
      <c r="O63" s="323"/>
      <c r="P63" s="323"/>
      <c r="Q63" s="323"/>
      <c r="R63" s="323"/>
      <c r="S63" s="323"/>
      <c r="T63" s="323"/>
      <c r="U63" s="323"/>
      <c r="V63" s="323"/>
      <c r="W63" s="323"/>
      <c r="X63" s="323"/>
      <c r="Y63" s="323"/>
      <c r="Z63" s="323"/>
      <c r="AA63" s="323"/>
      <c r="AB63" s="323"/>
      <c r="AC63" s="323"/>
      <c r="AD63" s="323"/>
      <c r="AE63" s="323"/>
      <c r="AF63" s="323"/>
      <c r="AG63" s="323"/>
      <c r="AH63" s="323"/>
      <c r="AI63" s="323"/>
      <c r="AJ63" s="323"/>
      <c r="AK63" s="323"/>
      <c r="AL63" s="323"/>
      <c r="AM63" s="323"/>
      <c r="AN63" s="323"/>
      <c r="AO63" s="323"/>
      <c r="AP63" s="323"/>
      <c r="AQ63" s="323"/>
      <c r="AR63" s="323"/>
      <c r="AS63" s="323"/>
      <c r="AT63" s="323"/>
      <c r="AU63" s="323"/>
      <c r="AV63" s="323"/>
      <c r="AW63" s="323"/>
      <c r="AX63" s="323"/>
      <c r="AY63" s="323"/>
      <c r="AZ63" s="323"/>
      <c r="BA63" s="323"/>
      <c r="BB63" s="323"/>
      <c r="BC63" s="323"/>
      <c r="BD63" s="323"/>
      <c r="BE63" s="323"/>
      <c r="BF63" s="323"/>
      <c r="BG63" s="321"/>
      <c r="BH63" s="194"/>
      <c r="BI63" s="194"/>
      <c r="BJ63" s="194"/>
      <c r="BK63" s="194"/>
      <c r="BL63" s="194"/>
      <c r="BM63" s="322"/>
      <c r="BN63" s="323"/>
      <c r="BO63" s="323"/>
      <c r="BP63" s="323"/>
      <c r="BQ63" s="323"/>
      <c r="BR63" s="323"/>
      <c r="BS63" s="323"/>
      <c r="BT63" s="323"/>
    </row>
    <row r="64" spans="1:72" ht="12" customHeight="1">
      <c r="A64" s="402">
        <v>24</v>
      </c>
      <c r="B64" s="402"/>
      <c r="C64" s="402"/>
      <c r="D64" s="402"/>
      <c r="E64" s="402"/>
      <c r="F64" s="401"/>
      <c r="G64" s="401"/>
      <c r="H64" s="401"/>
      <c r="I64" s="401"/>
      <c r="J64" s="401"/>
      <c r="K64" s="401"/>
      <c r="L64" s="401"/>
      <c r="M64" s="401"/>
      <c r="N64" s="401"/>
      <c r="O64" s="401"/>
      <c r="P64" s="401"/>
      <c r="Q64" s="401"/>
      <c r="R64" s="401"/>
      <c r="S64" s="401"/>
      <c r="T64" s="401"/>
      <c r="U64" s="401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1"/>
      <c r="AM64" s="401"/>
      <c r="AN64" s="401"/>
      <c r="AO64" s="401"/>
      <c r="AP64" s="401"/>
      <c r="AQ64" s="401"/>
      <c r="AR64" s="401"/>
      <c r="AS64" s="401"/>
      <c r="AT64" s="401"/>
      <c r="AU64" s="401"/>
      <c r="AV64" s="401"/>
      <c r="AW64" s="401"/>
      <c r="AX64" s="401"/>
      <c r="AY64" s="401"/>
      <c r="AZ64" s="401"/>
      <c r="BA64" s="401"/>
      <c r="BB64" s="401"/>
      <c r="BC64" s="401"/>
      <c r="BD64" s="401"/>
      <c r="BE64" s="401"/>
      <c r="BF64" s="401"/>
      <c r="BG64" s="389" t="s">
        <v>217</v>
      </c>
      <c r="BH64" s="394"/>
      <c r="BI64" s="394"/>
      <c r="BJ64" s="394"/>
      <c r="BK64" s="394"/>
      <c r="BL64" s="394"/>
      <c r="BM64" s="395"/>
      <c r="BN64" s="401"/>
      <c r="BO64" s="401"/>
      <c r="BP64" s="401"/>
      <c r="BQ64" s="401"/>
      <c r="BR64" s="401"/>
      <c r="BS64" s="401"/>
      <c r="BT64" s="401"/>
    </row>
    <row r="65" spans="1:77" ht="12" customHeight="1">
      <c r="A65" s="403"/>
      <c r="B65" s="403"/>
      <c r="C65" s="403"/>
      <c r="D65" s="403"/>
      <c r="E65" s="403"/>
      <c r="F65" s="323"/>
      <c r="G65" s="323"/>
      <c r="H65" s="323"/>
      <c r="I65" s="323"/>
      <c r="J65" s="323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  <c r="W65" s="323"/>
      <c r="X65" s="323"/>
      <c r="Y65" s="323"/>
      <c r="Z65" s="323"/>
      <c r="AA65" s="323"/>
      <c r="AB65" s="323"/>
      <c r="AC65" s="323"/>
      <c r="AD65" s="323"/>
      <c r="AE65" s="323"/>
      <c r="AF65" s="323"/>
      <c r="AG65" s="323"/>
      <c r="AH65" s="323"/>
      <c r="AI65" s="323"/>
      <c r="AJ65" s="323"/>
      <c r="AK65" s="323"/>
      <c r="AL65" s="323"/>
      <c r="AM65" s="323"/>
      <c r="AN65" s="323"/>
      <c r="AO65" s="323"/>
      <c r="AP65" s="323"/>
      <c r="AQ65" s="323"/>
      <c r="AR65" s="323"/>
      <c r="AS65" s="323"/>
      <c r="AT65" s="323"/>
      <c r="AU65" s="323"/>
      <c r="AV65" s="323"/>
      <c r="AW65" s="323"/>
      <c r="AX65" s="323"/>
      <c r="AY65" s="323"/>
      <c r="AZ65" s="323"/>
      <c r="BA65" s="323"/>
      <c r="BB65" s="323"/>
      <c r="BC65" s="323"/>
      <c r="BD65" s="323"/>
      <c r="BE65" s="323"/>
      <c r="BF65" s="323"/>
      <c r="BG65" s="321"/>
      <c r="BH65" s="194"/>
      <c r="BI65" s="194"/>
      <c r="BJ65" s="194"/>
      <c r="BK65" s="194"/>
      <c r="BL65" s="194"/>
      <c r="BM65" s="322"/>
      <c r="BN65" s="323"/>
      <c r="BO65" s="323"/>
      <c r="BP65" s="323"/>
      <c r="BQ65" s="323"/>
      <c r="BR65" s="323"/>
      <c r="BS65" s="323"/>
      <c r="BT65" s="323"/>
    </row>
    <row r="66" spans="1:77" ht="12" customHeight="1">
      <c r="A66" s="402">
        <v>25</v>
      </c>
      <c r="B66" s="402"/>
      <c r="C66" s="402"/>
      <c r="D66" s="402"/>
      <c r="E66" s="402"/>
      <c r="F66" s="401"/>
      <c r="G66" s="401"/>
      <c r="H66" s="401"/>
      <c r="I66" s="401"/>
      <c r="J66" s="401"/>
      <c r="K66" s="401"/>
      <c r="L66" s="401"/>
      <c r="M66" s="401"/>
      <c r="N66" s="401"/>
      <c r="O66" s="401"/>
      <c r="P66" s="401"/>
      <c r="Q66" s="401"/>
      <c r="R66" s="401"/>
      <c r="S66" s="401"/>
      <c r="T66" s="401"/>
      <c r="U66" s="401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1"/>
      <c r="AM66" s="401"/>
      <c r="AN66" s="401"/>
      <c r="AO66" s="401"/>
      <c r="AP66" s="401"/>
      <c r="AQ66" s="401"/>
      <c r="AR66" s="401"/>
      <c r="AS66" s="401"/>
      <c r="AT66" s="401"/>
      <c r="AU66" s="401"/>
      <c r="AV66" s="401"/>
      <c r="AW66" s="401"/>
      <c r="AX66" s="401"/>
      <c r="AY66" s="401"/>
      <c r="AZ66" s="401"/>
      <c r="BA66" s="401"/>
      <c r="BB66" s="401"/>
      <c r="BC66" s="401"/>
      <c r="BD66" s="401"/>
      <c r="BE66" s="401"/>
      <c r="BF66" s="401"/>
      <c r="BG66" s="389" t="s">
        <v>217</v>
      </c>
      <c r="BH66" s="394"/>
      <c r="BI66" s="394"/>
      <c r="BJ66" s="394"/>
      <c r="BK66" s="394"/>
      <c r="BL66" s="394"/>
      <c r="BM66" s="395"/>
      <c r="BN66" s="401"/>
      <c r="BO66" s="401"/>
      <c r="BP66" s="401"/>
      <c r="BQ66" s="401"/>
      <c r="BR66" s="401"/>
      <c r="BS66" s="401"/>
      <c r="BT66" s="401"/>
    </row>
    <row r="67" spans="1:77" ht="12" customHeight="1">
      <c r="A67" s="403"/>
      <c r="B67" s="403"/>
      <c r="C67" s="403"/>
      <c r="D67" s="403"/>
      <c r="E67" s="403"/>
      <c r="F67" s="323"/>
      <c r="G67" s="323"/>
      <c r="H67" s="323"/>
      <c r="I67" s="323"/>
      <c r="J67" s="323"/>
      <c r="K67" s="323"/>
      <c r="L67" s="323"/>
      <c r="M67" s="323"/>
      <c r="N67" s="323"/>
      <c r="O67" s="323"/>
      <c r="P67" s="323"/>
      <c r="Q67" s="323"/>
      <c r="R67" s="323"/>
      <c r="S67" s="323"/>
      <c r="T67" s="323"/>
      <c r="U67" s="323"/>
      <c r="V67" s="323"/>
      <c r="W67" s="323"/>
      <c r="X67" s="323"/>
      <c r="Y67" s="323"/>
      <c r="Z67" s="323"/>
      <c r="AA67" s="323"/>
      <c r="AB67" s="323"/>
      <c r="AC67" s="323"/>
      <c r="AD67" s="323"/>
      <c r="AE67" s="323"/>
      <c r="AF67" s="323"/>
      <c r="AG67" s="323"/>
      <c r="AH67" s="323"/>
      <c r="AI67" s="323"/>
      <c r="AJ67" s="323"/>
      <c r="AK67" s="323"/>
      <c r="AL67" s="323"/>
      <c r="AM67" s="323"/>
      <c r="AN67" s="323"/>
      <c r="AO67" s="323"/>
      <c r="AP67" s="323"/>
      <c r="AQ67" s="323"/>
      <c r="AR67" s="323"/>
      <c r="AS67" s="323"/>
      <c r="AT67" s="323"/>
      <c r="AU67" s="323"/>
      <c r="AV67" s="323"/>
      <c r="AW67" s="323"/>
      <c r="AX67" s="323"/>
      <c r="AY67" s="323"/>
      <c r="AZ67" s="323"/>
      <c r="BA67" s="323"/>
      <c r="BB67" s="323"/>
      <c r="BC67" s="323"/>
      <c r="BD67" s="323"/>
      <c r="BE67" s="323"/>
      <c r="BF67" s="323"/>
      <c r="BG67" s="321"/>
      <c r="BH67" s="194"/>
      <c r="BI67" s="194"/>
      <c r="BJ67" s="194"/>
      <c r="BK67" s="194"/>
      <c r="BL67" s="194"/>
      <c r="BM67" s="322"/>
      <c r="BN67" s="323"/>
      <c r="BO67" s="323"/>
      <c r="BP67" s="323"/>
      <c r="BQ67" s="323"/>
      <c r="BR67" s="323"/>
      <c r="BS67" s="323"/>
      <c r="BT67" s="323"/>
    </row>
    <row r="68" spans="1:77" ht="13.5" customHeight="1">
      <c r="A68" s="441" t="s">
        <v>219</v>
      </c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41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41"/>
      <c r="AP68" s="441"/>
      <c r="AQ68" s="441"/>
      <c r="AR68" s="441"/>
      <c r="AS68" s="441"/>
      <c r="AT68" s="441"/>
      <c r="AU68" s="441"/>
      <c r="AV68" s="441"/>
      <c r="AW68" s="441"/>
      <c r="AX68" s="441"/>
      <c r="AY68" s="441"/>
      <c r="AZ68" s="441"/>
      <c r="BA68" s="441"/>
      <c r="BB68" s="441"/>
      <c r="BC68" s="441"/>
      <c r="BD68" s="441"/>
      <c r="BE68" s="441"/>
      <c r="BF68" s="441"/>
      <c r="BG68" s="441"/>
      <c r="BH68" s="441"/>
      <c r="BI68" s="441"/>
      <c r="BJ68" s="441"/>
      <c r="BK68" s="441"/>
      <c r="BL68" s="441"/>
      <c r="BM68" s="441"/>
      <c r="BN68" s="441"/>
      <c r="BO68" s="441"/>
      <c r="BP68" s="441"/>
      <c r="BQ68" s="441"/>
      <c r="BR68" s="441"/>
      <c r="BS68" s="441"/>
      <c r="BT68" s="441"/>
    </row>
    <row r="69" spans="1:77" ht="9.7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</row>
    <row r="70" spans="1:77" s="39" customFormat="1" ht="9.75" customHeight="1">
      <c r="B70" s="412" t="s">
        <v>288</v>
      </c>
      <c r="C70" s="412"/>
      <c r="D70" s="412"/>
      <c r="E70" s="412"/>
      <c r="F70" s="412"/>
      <c r="G70" s="412"/>
      <c r="H70" s="412"/>
      <c r="I70" s="412"/>
      <c r="J70" s="412"/>
      <c r="K70" s="412"/>
      <c r="L70" s="412"/>
      <c r="M70" s="412"/>
      <c r="N70" s="412"/>
      <c r="O70" s="412"/>
      <c r="P70" s="412"/>
      <c r="Q70" s="412"/>
      <c r="R70" s="412"/>
      <c r="S70" s="412"/>
      <c r="T70" s="412"/>
      <c r="U70" s="412"/>
      <c r="V70" s="412"/>
      <c r="W70" s="412"/>
      <c r="X70" s="412"/>
      <c r="Y70" s="412"/>
      <c r="Z70" s="412"/>
      <c r="AA70" s="412"/>
      <c r="AB70" s="412"/>
      <c r="AC70" s="412"/>
      <c r="AD70" s="412"/>
      <c r="AE70" s="412"/>
      <c r="AF70" s="412"/>
      <c r="AG70" s="412"/>
      <c r="AH70" s="412"/>
      <c r="AI70" s="412"/>
      <c r="AJ70" s="412"/>
      <c r="AK70" s="412"/>
      <c r="AL70" s="412"/>
      <c r="AM70" s="412"/>
      <c r="AN70" s="412"/>
      <c r="AO70" s="412"/>
      <c r="AP70" s="412"/>
      <c r="AQ70" s="412"/>
      <c r="AR70" s="412"/>
      <c r="AS70" s="412"/>
      <c r="AT70" s="412"/>
      <c r="AU70" s="412"/>
      <c r="AV70" s="412"/>
      <c r="AW70" s="412"/>
      <c r="AX70" s="412"/>
      <c r="AY70" s="412"/>
      <c r="AZ70" s="412"/>
      <c r="BA70" s="412"/>
      <c r="BB70" s="412"/>
      <c r="BC70" s="412"/>
      <c r="BD70" s="412"/>
      <c r="BE70" s="412"/>
      <c r="BF70" s="412"/>
      <c r="BG70" s="412"/>
      <c r="BH70" s="412"/>
      <c r="BI70" s="412"/>
      <c r="BJ70" s="412"/>
      <c r="BK70" s="412"/>
      <c r="BL70" s="412"/>
      <c r="BM70" s="412"/>
      <c r="BN70" s="412"/>
      <c r="BO70" s="412"/>
      <c r="BP70" s="412"/>
      <c r="BQ70" s="412"/>
      <c r="BR70" s="412"/>
      <c r="BS70" s="412"/>
      <c r="BT70" s="412"/>
      <c r="BU70" s="53"/>
      <c r="BV70" s="53"/>
      <c r="BW70" s="53"/>
      <c r="BX70" s="53"/>
      <c r="BY70" s="53"/>
    </row>
    <row r="71" spans="1:77" s="39" customFormat="1" ht="9.75" customHeight="1">
      <c r="B71" s="412"/>
      <c r="C71" s="412"/>
      <c r="D71" s="412"/>
      <c r="E71" s="412"/>
      <c r="F71" s="412"/>
      <c r="G71" s="412"/>
      <c r="H71" s="412"/>
      <c r="I71" s="412"/>
      <c r="J71" s="412"/>
      <c r="K71" s="412"/>
      <c r="L71" s="412"/>
      <c r="M71" s="412"/>
      <c r="N71" s="412"/>
      <c r="O71" s="412"/>
      <c r="P71" s="412"/>
      <c r="Q71" s="412"/>
      <c r="R71" s="412"/>
      <c r="S71" s="412"/>
      <c r="T71" s="412"/>
      <c r="U71" s="412"/>
      <c r="V71" s="412"/>
      <c r="W71" s="412"/>
      <c r="X71" s="412"/>
      <c r="Y71" s="412"/>
      <c r="Z71" s="412"/>
      <c r="AA71" s="412"/>
      <c r="AB71" s="412"/>
      <c r="AC71" s="412"/>
      <c r="AD71" s="412"/>
      <c r="AE71" s="412"/>
      <c r="AF71" s="412"/>
      <c r="AG71" s="412"/>
      <c r="AH71" s="412"/>
      <c r="AI71" s="412"/>
      <c r="AJ71" s="412"/>
      <c r="AK71" s="412"/>
      <c r="AL71" s="412"/>
      <c r="AM71" s="412"/>
      <c r="AN71" s="412"/>
      <c r="AO71" s="412"/>
      <c r="AP71" s="412"/>
      <c r="AQ71" s="412"/>
      <c r="AR71" s="412"/>
      <c r="AS71" s="412"/>
      <c r="AT71" s="412"/>
      <c r="AU71" s="412"/>
      <c r="AV71" s="412"/>
      <c r="AW71" s="412"/>
      <c r="AX71" s="412"/>
      <c r="AY71" s="412"/>
      <c r="AZ71" s="412"/>
      <c r="BA71" s="412"/>
      <c r="BB71" s="412"/>
      <c r="BC71" s="412"/>
      <c r="BD71" s="412"/>
      <c r="BE71" s="412"/>
      <c r="BF71" s="412"/>
      <c r="BG71" s="412"/>
      <c r="BH71" s="412"/>
      <c r="BI71" s="412"/>
      <c r="BJ71" s="412"/>
      <c r="BK71" s="412"/>
      <c r="BL71" s="412"/>
      <c r="BM71" s="412"/>
      <c r="BN71" s="412"/>
      <c r="BO71" s="412"/>
      <c r="BP71" s="412"/>
      <c r="BQ71" s="412"/>
      <c r="BR71" s="412"/>
      <c r="BS71" s="412"/>
      <c r="BT71" s="412"/>
      <c r="BU71" s="53"/>
      <c r="BV71" s="53"/>
      <c r="BW71" s="53"/>
      <c r="BX71" s="53"/>
      <c r="BY71" s="53"/>
    </row>
    <row r="72" spans="1:77" s="39" customFormat="1" ht="9.75" customHeight="1">
      <c r="A72" s="399" t="s">
        <v>220</v>
      </c>
      <c r="B72" s="399"/>
      <c r="C72" s="399"/>
      <c r="D72" s="399"/>
      <c r="E72" s="399"/>
      <c r="F72" s="399"/>
      <c r="G72" s="399"/>
      <c r="H72" s="399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399"/>
      <c r="BJ72" s="399"/>
      <c r="BK72" s="399"/>
      <c r="BL72" s="399"/>
      <c r="BM72" s="399"/>
      <c r="BN72" s="399"/>
      <c r="BO72" s="399"/>
      <c r="BP72" s="399"/>
      <c r="BQ72" s="399"/>
      <c r="BR72" s="399"/>
      <c r="BS72" s="399"/>
      <c r="BT72" s="399"/>
      <c r="BU72" s="46"/>
      <c r="BV72" s="46"/>
      <c r="BW72" s="46"/>
      <c r="BX72" s="46"/>
      <c r="BY72" s="46"/>
    </row>
    <row r="73" spans="1:77" s="39" customFormat="1" ht="9.75" customHeight="1">
      <c r="A73" s="399"/>
      <c r="B73" s="399"/>
      <c r="C73" s="399"/>
      <c r="D73" s="399"/>
      <c r="E73" s="399"/>
      <c r="F73" s="399"/>
      <c r="G73" s="399"/>
      <c r="H73" s="399"/>
      <c r="I73" s="399"/>
      <c r="J73" s="399"/>
      <c r="K73" s="399"/>
      <c r="L73" s="399"/>
      <c r="M73" s="399"/>
      <c r="N73" s="399"/>
      <c r="O73" s="399"/>
      <c r="P73" s="399"/>
      <c r="Q73" s="399"/>
      <c r="R73" s="399"/>
      <c r="S73" s="399"/>
      <c r="T73" s="399"/>
      <c r="U73" s="399"/>
      <c r="V73" s="399"/>
      <c r="W73" s="399"/>
      <c r="X73" s="399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399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399"/>
      <c r="BK73" s="399"/>
      <c r="BL73" s="399"/>
      <c r="BM73" s="399"/>
      <c r="BN73" s="399"/>
      <c r="BO73" s="399"/>
      <c r="BP73" s="399"/>
      <c r="BQ73" s="399"/>
      <c r="BR73" s="399"/>
      <c r="BS73" s="399"/>
      <c r="BT73" s="399"/>
      <c r="BU73" s="46"/>
      <c r="BV73" s="46"/>
      <c r="BW73" s="46"/>
      <c r="BX73" s="46"/>
      <c r="BY73" s="46"/>
    </row>
    <row r="74" spans="1:77" s="39" customFormat="1" ht="9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1"/>
      <c r="BT74" s="41"/>
      <c r="BU74" s="41"/>
      <c r="BV74" s="41"/>
      <c r="BW74" s="41"/>
      <c r="BX74" s="41"/>
      <c r="BY74" s="41"/>
    </row>
    <row r="75" spans="1:77" s="39" customFormat="1" ht="9.75" customHeight="1">
      <c r="C75" s="407" t="s">
        <v>287</v>
      </c>
      <c r="D75" s="407"/>
      <c r="E75" s="407"/>
      <c r="F75" s="407"/>
      <c r="G75" s="407"/>
      <c r="H75" s="407"/>
      <c r="I75" s="407"/>
      <c r="J75" s="408"/>
      <c r="K75" s="408"/>
      <c r="L75" s="408"/>
      <c r="M75" s="409" t="s">
        <v>29</v>
      </c>
      <c r="N75" s="409"/>
      <c r="O75" s="409"/>
      <c r="P75" s="408"/>
      <c r="Q75" s="408"/>
      <c r="R75" s="408"/>
      <c r="S75" s="409" t="s">
        <v>30</v>
      </c>
      <c r="T75" s="409"/>
      <c r="U75" s="409"/>
      <c r="BS75" s="41"/>
      <c r="BT75" s="41"/>
      <c r="BU75" s="41"/>
      <c r="BV75" s="41"/>
      <c r="BW75" s="41"/>
      <c r="BX75" s="41"/>
      <c r="BY75" s="41"/>
    </row>
    <row r="76" spans="1:77" s="39" customFormat="1" ht="9.75" customHeight="1">
      <c r="C76" s="407"/>
      <c r="D76" s="407"/>
      <c r="E76" s="407"/>
      <c r="F76" s="407"/>
      <c r="G76" s="407"/>
      <c r="H76" s="407"/>
      <c r="I76" s="407"/>
      <c r="J76" s="408"/>
      <c r="K76" s="408"/>
      <c r="L76" s="408"/>
      <c r="M76" s="409"/>
      <c r="N76" s="409"/>
      <c r="O76" s="409"/>
      <c r="P76" s="408"/>
      <c r="Q76" s="408"/>
      <c r="R76" s="408"/>
      <c r="S76" s="409"/>
      <c r="T76" s="409"/>
      <c r="U76" s="409"/>
      <c r="BS76" s="41"/>
      <c r="BT76" s="41"/>
      <c r="BU76" s="41"/>
      <c r="BV76" s="41"/>
      <c r="BW76" s="41"/>
      <c r="BX76" s="41"/>
      <c r="BY76" s="41"/>
    </row>
    <row r="77" spans="1:77" s="39" customFormat="1" ht="9.75" customHeight="1"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BS77" s="41"/>
      <c r="BT77" s="41"/>
      <c r="BU77" s="41"/>
      <c r="BV77" s="41"/>
      <c r="BW77" s="41"/>
      <c r="BX77" s="41"/>
      <c r="BY77" s="41"/>
    </row>
    <row r="78" spans="1:77" s="39" customFormat="1" ht="9.75" customHeight="1">
      <c r="D78" s="404" t="s">
        <v>251</v>
      </c>
      <c r="E78" s="404"/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404"/>
      <c r="R78" s="404"/>
      <c r="S78" s="404"/>
      <c r="T78" s="404"/>
      <c r="U78" s="404"/>
      <c r="V78" s="404"/>
      <c r="W78" s="404"/>
      <c r="X78" s="404"/>
      <c r="Y78" s="404"/>
      <c r="Z78" s="404"/>
      <c r="AA78" s="404"/>
      <c r="AB78" s="404"/>
      <c r="AC78" s="404"/>
      <c r="AD78" s="404"/>
      <c r="AE78" s="404"/>
      <c r="AF78" s="404"/>
      <c r="AG78" s="42"/>
      <c r="AM78" s="406" t="s">
        <v>31</v>
      </c>
      <c r="AN78" s="406"/>
      <c r="AO78" s="406"/>
      <c r="AP78" s="406"/>
      <c r="AQ78" s="406"/>
      <c r="AR78" s="406"/>
      <c r="AS78" s="406"/>
      <c r="AT78" s="406"/>
      <c r="AU78" s="406"/>
      <c r="AV78" s="406"/>
      <c r="AW78" s="406"/>
      <c r="AX78" s="406"/>
      <c r="AY78" s="406"/>
      <c r="AZ78" s="406"/>
      <c r="BA78" s="406"/>
      <c r="BB78" s="406"/>
      <c r="BC78" s="406"/>
      <c r="BD78" s="406"/>
      <c r="BE78" s="406"/>
      <c r="BF78" s="406"/>
      <c r="BG78" s="406"/>
      <c r="BH78" s="406"/>
      <c r="BI78" s="406"/>
      <c r="BJ78" s="406"/>
      <c r="BK78" s="406"/>
      <c r="BL78" s="406"/>
      <c r="BM78" s="406"/>
      <c r="BN78" s="406"/>
      <c r="BO78" s="406"/>
      <c r="BP78" s="406"/>
      <c r="BQ78" s="406"/>
      <c r="BR78" s="439" t="s">
        <v>32</v>
      </c>
      <c r="BS78" s="439"/>
      <c r="BT78" s="439"/>
      <c r="BU78" s="54"/>
      <c r="BV78" s="41"/>
      <c r="BW78" s="41"/>
      <c r="BX78" s="41"/>
      <c r="BY78" s="41"/>
    </row>
    <row r="79" spans="1:77" s="39" customFormat="1" ht="9.75" customHeight="1"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2"/>
      <c r="AM79" s="406"/>
      <c r="AN79" s="406"/>
      <c r="AO79" s="406"/>
      <c r="AP79" s="406"/>
      <c r="AQ79" s="406"/>
      <c r="AR79" s="406"/>
      <c r="AS79" s="438"/>
      <c r="AT79" s="438"/>
      <c r="AU79" s="438"/>
      <c r="AV79" s="438"/>
      <c r="AW79" s="438"/>
      <c r="AX79" s="438"/>
      <c r="AY79" s="438"/>
      <c r="AZ79" s="438"/>
      <c r="BA79" s="438"/>
      <c r="BB79" s="438"/>
      <c r="BC79" s="438"/>
      <c r="BD79" s="438"/>
      <c r="BE79" s="438"/>
      <c r="BF79" s="438"/>
      <c r="BG79" s="438"/>
      <c r="BH79" s="438"/>
      <c r="BI79" s="438"/>
      <c r="BJ79" s="438"/>
      <c r="BK79" s="438"/>
      <c r="BL79" s="438"/>
      <c r="BM79" s="438"/>
      <c r="BN79" s="438"/>
      <c r="BO79" s="438"/>
      <c r="BP79" s="438"/>
      <c r="BQ79" s="438"/>
      <c r="BR79" s="440"/>
      <c r="BS79" s="440"/>
      <c r="BT79" s="440"/>
      <c r="BU79" s="54"/>
      <c r="BV79" s="41"/>
      <c r="BW79" s="41"/>
      <c r="BX79" s="41"/>
      <c r="BY79" s="41"/>
    </row>
    <row r="80" spans="1:77" s="39" customFormat="1" ht="9.75" customHeight="1"/>
    <row r="81" spans="4:77" s="39" customFormat="1" ht="9.75" customHeight="1"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BN81" s="43"/>
      <c r="BO81" s="43"/>
      <c r="BP81" s="43"/>
      <c r="BQ81" s="43"/>
    </row>
    <row r="82" spans="4:77" s="39" customFormat="1" ht="9.75" customHeight="1">
      <c r="R82" s="399" t="s">
        <v>295</v>
      </c>
      <c r="S82" s="399"/>
      <c r="T82" s="399"/>
      <c r="U82" s="399"/>
      <c r="V82" s="399"/>
      <c r="W82" s="399"/>
      <c r="X82" s="399"/>
      <c r="Y82" s="399"/>
      <c r="Z82" s="399"/>
      <c r="AA82" s="399"/>
      <c r="AB82" s="399"/>
      <c r="AC82" s="399"/>
      <c r="AD82" s="399"/>
      <c r="AE82" s="399"/>
      <c r="AF82" s="399"/>
      <c r="AG82" s="399"/>
      <c r="AH82" s="399"/>
      <c r="AI82" s="399"/>
      <c r="AJ82" s="399"/>
      <c r="AK82" s="399"/>
      <c r="AL82" s="399"/>
      <c r="AM82" s="399"/>
      <c r="AN82" s="399"/>
      <c r="AO82" s="399"/>
      <c r="AP82" s="399"/>
      <c r="AQ82" s="399"/>
      <c r="AR82" s="399"/>
      <c r="AS82" s="399"/>
      <c r="AT82" s="399"/>
      <c r="AU82" s="399"/>
      <c r="AV82" s="399"/>
      <c r="AW82" s="399"/>
      <c r="AX82" s="399"/>
      <c r="AY82" s="399"/>
      <c r="AZ82" s="399"/>
      <c r="BA82" s="399"/>
      <c r="BB82" s="399"/>
      <c r="BC82" s="399"/>
      <c r="BD82" s="399"/>
      <c r="BE82" s="399"/>
      <c r="BF82" s="399"/>
      <c r="BG82" s="399"/>
      <c r="BH82" s="399"/>
      <c r="BI82" s="399"/>
      <c r="BJ82" s="399"/>
      <c r="BK82" s="399"/>
      <c r="BL82" s="399"/>
      <c r="BM82" s="399"/>
      <c r="BN82" s="399"/>
      <c r="BO82" s="399"/>
      <c r="BP82" s="399"/>
      <c r="BQ82" s="399"/>
      <c r="BR82" s="399"/>
      <c r="BS82" s="399"/>
      <c r="BT82" s="399"/>
      <c r="BU82" s="41"/>
      <c r="BV82" s="41"/>
      <c r="BW82" s="41"/>
      <c r="BX82" s="41"/>
      <c r="BY82" s="41"/>
    </row>
    <row r="83" spans="4:77" s="39" customFormat="1" ht="9.75" customHeight="1">
      <c r="R83" s="399"/>
      <c r="S83" s="399"/>
      <c r="T83" s="399"/>
      <c r="U83" s="399"/>
      <c r="V83" s="399"/>
      <c r="W83" s="399"/>
      <c r="X83" s="399"/>
      <c r="Y83" s="399"/>
      <c r="Z83" s="399"/>
      <c r="AA83" s="399"/>
      <c r="AB83" s="399"/>
      <c r="AC83" s="399"/>
      <c r="AD83" s="399"/>
      <c r="AE83" s="399"/>
      <c r="AF83" s="399"/>
      <c r="AG83" s="399"/>
      <c r="AH83" s="399"/>
      <c r="AI83" s="399"/>
      <c r="AJ83" s="399"/>
      <c r="AK83" s="399"/>
      <c r="AL83" s="399"/>
      <c r="AM83" s="399"/>
      <c r="AN83" s="399"/>
      <c r="AO83" s="399"/>
      <c r="AP83" s="399"/>
      <c r="AQ83" s="399"/>
      <c r="AR83" s="399"/>
      <c r="AS83" s="399"/>
      <c r="AT83" s="399"/>
      <c r="AU83" s="399"/>
      <c r="AV83" s="399"/>
      <c r="AW83" s="399"/>
      <c r="AX83" s="399"/>
      <c r="AY83" s="399"/>
      <c r="AZ83" s="399"/>
      <c r="BA83" s="399"/>
      <c r="BB83" s="399"/>
      <c r="BC83" s="399"/>
      <c r="BD83" s="399"/>
      <c r="BE83" s="399"/>
      <c r="BF83" s="399"/>
      <c r="BG83" s="399"/>
      <c r="BH83" s="399"/>
      <c r="BI83" s="399"/>
      <c r="BJ83" s="399"/>
      <c r="BK83" s="399"/>
      <c r="BL83" s="399"/>
      <c r="BM83" s="399"/>
      <c r="BN83" s="399"/>
      <c r="BO83" s="399"/>
      <c r="BP83" s="399"/>
      <c r="BQ83" s="399"/>
      <c r="BR83" s="399"/>
      <c r="BS83" s="399"/>
      <c r="BT83" s="399"/>
      <c r="BU83" s="41"/>
      <c r="BV83" s="41"/>
      <c r="BW83" s="41"/>
      <c r="BX83" s="41"/>
      <c r="BY83" s="41"/>
    </row>
    <row r="84" spans="4:77" s="39" customFormat="1" ht="9.75" customHeight="1"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69"/>
    </row>
    <row r="85" spans="4:77" s="39" customFormat="1" ht="9.75" customHeight="1"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69"/>
    </row>
    <row r="87" spans="4:77" s="8" customFormat="1" ht="9.75" customHeight="1">
      <c r="BU87" s="13"/>
      <c r="BV87" s="13"/>
      <c r="BW87" s="9"/>
      <c r="BX87" s="9"/>
      <c r="BY87" s="9"/>
    </row>
    <row r="88" spans="4:77" s="8" customFormat="1" ht="9.75" customHeight="1"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9"/>
      <c r="BX88" s="9"/>
      <c r="BY88" s="9"/>
    </row>
    <row r="105" s="7" customFormat="1" ht="9.75" customHeight="1"/>
    <row r="106" s="7" customFormat="1" ht="9.75" customHeight="1"/>
    <row r="107" s="7" customFormat="1" ht="9.75" customHeight="1"/>
    <row r="108" s="7" customFormat="1" ht="9.75" customHeight="1"/>
    <row r="109" s="7" customFormat="1" ht="9.75" customHeight="1"/>
    <row r="110" s="7" customFormat="1" ht="9.75" customHeight="1"/>
    <row r="111" s="7" customFormat="1" ht="9.75" customHeight="1"/>
    <row r="112" s="7" customFormat="1" ht="9.75" customHeight="1"/>
    <row r="113" s="7" customFormat="1" ht="9.75" customHeight="1"/>
    <row r="114" s="7" customFormat="1" ht="9.75" customHeight="1"/>
    <row r="115" s="7" customFormat="1" ht="9.75" customHeight="1"/>
    <row r="116" s="7" customFormat="1" ht="9.75" customHeight="1"/>
    <row r="117" s="7" customFormat="1" ht="9.75" customHeight="1"/>
    <row r="118" s="7" customFormat="1" ht="9.75" customHeight="1"/>
    <row r="119" s="7" customFormat="1" ht="9.75" customHeight="1"/>
    <row r="120" s="7" customFormat="1" ht="9.75" customHeight="1"/>
    <row r="121" s="7" customFormat="1" ht="9.75" customHeight="1"/>
    <row r="122" s="7" customFormat="1" ht="9.75" customHeight="1"/>
    <row r="123" s="7" customFormat="1" ht="9.75" customHeight="1"/>
    <row r="124" s="7" customFormat="1" ht="9.75" customHeight="1"/>
    <row r="125" s="7" customFormat="1" ht="9.75" customHeight="1"/>
    <row r="126" s="7" customFormat="1" ht="9.75" customHeight="1"/>
    <row r="127" s="7" customFormat="1" ht="9.75" customHeight="1"/>
    <row r="128" s="7" customFormat="1" ht="9.75" customHeight="1"/>
    <row r="129" s="7" customFormat="1" ht="9.75" customHeight="1"/>
    <row r="130" s="7" customFormat="1" ht="9.75" customHeight="1"/>
    <row r="131" s="7" customFormat="1" ht="9.75" customHeight="1"/>
    <row r="132" s="7" customFormat="1" ht="9.75" customHeight="1"/>
    <row r="133" s="7" customFormat="1" ht="9.75" customHeight="1"/>
    <row r="134" s="7" customFormat="1" ht="9.75" customHeight="1"/>
    <row r="135" s="7" customFormat="1" ht="9.75" customHeight="1"/>
    <row r="136" s="7" customFormat="1" ht="9.75" customHeight="1"/>
    <row r="137" s="7" customFormat="1" ht="9.75" customHeight="1"/>
  </sheetData>
  <mergeCells count="243">
    <mergeCell ref="AS78:BQ79"/>
    <mergeCell ref="AZ30:BF31"/>
    <mergeCell ref="V28:AJ29"/>
    <mergeCell ref="BG28:BM29"/>
    <mergeCell ref="AZ36:BF37"/>
    <mergeCell ref="BN56:BT57"/>
    <mergeCell ref="BR78:BT79"/>
    <mergeCell ref="BG56:BM57"/>
    <mergeCell ref="AZ40:BF41"/>
    <mergeCell ref="BN54:BT55"/>
    <mergeCell ref="BG52:BM53"/>
    <mergeCell ref="BG50:BM51"/>
    <mergeCell ref="AZ38:BF39"/>
    <mergeCell ref="AZ42:BF43"/>
    <mergeCell ref="AK42:AY43"/>
    <mergeCell ref="AZ44:BF45"/>
    <mergeCell ref="AK52:AY53"/>
    <mergeCell ref="AK50:AY51"/>
    <mergeCell ref="V30:AJ31"/>
    <mergeCell ref="AK32:AY33"/>
    <mergeCell ref="A68:BT68"/>
    <mergeCell ref="BG44:BM45"/>
    <mergeCell ref="BG46:BM47"/>
    <mergeCell ref="BG48:BM49"/>
    <mergeCell ref="A54:E55"/>
    <mergeCell ref="F54:L55"/>
    <mergeCell ref="M54:U55"/>
    <mergeCell ref="V54:AJ55"/>
    <mergeCell ref="AK54:AY55"/>
    <mergeCell ref="V52:AJ53"/>
    <mergeCell ref="AK46:AY47"/>
    <mergeCell ref="A52:E53"/>
    <mergeCell ref="F52:L53"/>
    <mergeCell ref="M52:U53"/>
    <mergeCell ref="A50:E51"/>
    <mergeCell ref="F50:L51"/>
    <mergeCell ref="M50:U51"/>
    <mergeCell ref="V50:AJ51"/>
    <mergeCell ref="A40:E41"/>
    <mergeCell ref="A48:E49"/>
    <mergeCell ref="F48:L49"/>
    <mergeCell ref="M48:U49"/>
    <mergeCell ref="M28:U29"/>
    <mergeCell ref="F28:L29"/>
    <mergeCell ref="M38:U39"/>
    <mergeCell ref="A44:E45"/>
    <mergeCell ref="M44:U45"/>
    <mergeCell ref="A46:E47"/>
    <mergeCell ref="F46:L47"/>
    <mergeCell ref="M46:U47"/>
    <mergeCell ref="F30:L31"/>
    <mergeCell ref="A30:E31"/>
    <mergeCell ref="M32:U33"/>
    <mergeCell ref="M42:U43"/>
    <mergeCell ref="A42:E43"/>
    <mergeCell ref="F42:L43"/>
    <mergeCell ref="M30:U31"/>
    <mergeCell ref="F32:L33"/>
    <mergeCell ref="F36:L37"/>
    <mergeCell ref="A38:E39"/>
    <mergeCell ref="F44:L45"/>
    <mergeCell ref="A34:E35"/>
    <mergeCell ref="A18:E19"/>
    <mergeCell ref="F18:L19"/>
    <mergeCell ref="A20:E21"/>
    <mergeCell ref="A24:E25"/>
    <mergeCell ref="M24:U25"/>
    <mergeCell ref="A14:E15"/>
    <mergeCell ref="A22:E23"/>
    <mergeCell ref="F22:L23"/>
    <mergeCell ref="F24:L25"/>
    <mergeCell ref="A36:E37"/>
    <mergeCell ref="A28:E29"/>
    <mergeCell ref="A32:E33"/>
    <mergeCell ref="V20:AJ21"/>
    <mergeCell ref="AK20:AY21"/>
    <mergeCell ref="F20:L21"/>
    <mergeCell ref="AK22:AY23"/>
    <mergeCell ref="AZ20:BF21"/>
    <mergeCell ref="F26:L27"/>
    <mergeCell ref="M26:U27"/>
    <mergeCell ref="A26:E27"/>
    <mergeCell ref="AK24:AY25"/>
    <mergeCell ref="AK26:AY27"/>
    <mergeCell ref="AZ28:BF29"/>
    <mergeCell ref="V34:AJ35"/>
    <mergeCell ref="AZ34:BF35"/>
    <mergeCell ref="V26:AJ27"/>
    <mergeCell ref="V24:AJ25"/>
    <mergeCell ref="V32:AJ33"/>
    <mergeCell ref="AK30:AY31"/>
    <mergeCell ref="AZ26:BF27"/>
    <mergeCell ref="AZ24:BF25"/>
    <mergeCell ref="AZ32:BF33"/>
    <mergeCell ref="A1:BT3"/>
    <mergeCell ref="AX11:AY12"/>
    <mergeCell ref="BE11:BF12"/>
    <mergeCell ref="V14:AJ15"/>
    <mergeCell ref="AK14:AY15"/>
    <mergeCell ref="AZ14:BF15"/>
    <mergeCell ref="BN14:BT15"/>
    <mergeCell ref="AP5:BT6"/>
    <mergeCell ref="AP8:BT9"/>
    <mergeCell ref="AP11:AR12"/>
    <mergeCell ref="BG14:BM14"/>
    <mergeCell ref="BG15:BM15"/>
    <mergeCell ref="AZ11:BD12"/>
    <mergeCell ref="AS11:AW12"/>
    <mergeCell ref="AG5:AO6"/>
    <mergeCell ref="AG8:AO9"/>
    <mergeCell ref="AG11:AO12"/>
    <mergeCell ref="F14:L15"/>
    <mergeCell ref="M14:U15"/>
    <mergeCell ref="V18:AJ19"/>
    <mergeCell ref="M40:U41"/>
    <mergeCell ref="M34:U35"/>
    <mergeCell ref="BN52:BT53"/>
    <mergeCell ref="AZ16:BF17"/>
    <mergeCell ref="BN18:BT19"/>
    <mergeCell ref="BG18:BM19"/>
    <mergeCell ref="AZ18:BF19"/>
    <mergeCell ref="AK18:AY19"/>
    <mergeCell ref="AZ46:BF47"/>
    <mergeCell ref="BN30:BT31"/>
    <mergeCell ref="BN26:BT27"/>
    <mergeCell ref="BN34:BT35"/>
    <mergeCell ref="AK36:AY37"/>
    <mergeCell ref="BG34:BM35"/>
    <mergeCell ref="BN28:BT29"/>
    <mergeCell ref="BG40:BM41"/>
    <mergeCell ref="BN40:BT41"/>
    <mergeCell ref="AK28:AY29"/>
    <mergeCell ref="BN22:BT23"/>
    <mergeCell ref="M20:U21"/>
    <mergeCell ref="BG20:BM21"/>
    <mergeCell ref="BG22:BM23"/>
    <mergeCell ref="AZ22:BF23"/>
    <mergeCell ref="BN20:BT21"/>
    <mergeCell ref="A12:R13"/>
    <mergeCell ref="M75:O76"/>
    <mergeCell ref="P75:R76"/>
    <mergeCell ref="B70:BT71"/>
    <mergeCell ref="M18:U19"/>
    <mergeCell ref="AZ54:BF55"/>
    <mergeCell ref="BN46:BT47"/>
    <mergeCell ref="BN42:BT43"/>
    <mergeCell ref="A58:E59"/>
    <mergeCell ref="V42:AJ43"/>
    <mergeCell ref="A56:E57"/>
    <mergeCell ref="AK44:AY45"/>
    <mergeCell ref="BG16:BM17"/>
    <mergeCell ref="BN16:BT17"/>
    <mergeCell ref="AZ50:BF51"/>
    <mergeCell ref="A16:E17"/>
    <mergeCell ref="F16:L17"/>
    <mergeCell ref="M16:U17"/>
    <mergeCell ref="V16:AJ17"/>
    <mergeCell ref="AK16:AY17"/>
    <mergeCell ref="V40:AJ41"/>
    <mergeCell ref="AK40:AY41"/>
    <mergeCell ref="M58:U59"/>
    <mergeCell ref="AZ64:BF65"/>
    <mergeCell ref="BG64:BM65"/>
    <mergeCell ref="V58:AJ59"/>
    <mergeCell ref="AK58:AY59"/>
    <mergeCell ref="V36:AJ37"/>
    <mergeCell ref="M22:U23"/>
    <mergeCell ref="V22:AJ23"/>
    <mergeCell ref="BN60:BT61"/>
    <mergeCell ref="BN50:BT51"/>
    <mergeCell ref="BN44:BT45"/>
    <mergeCell ref="BN36:BT37"/>
    <mergeCell ref="BN58:BT59"/>
    <mergeCell ref="BN32:BT33"/>
    <mergeCell ref="BN24:BT25"/>
    <mergeCell ref="BN48:BT49"/>
    <mergeCell ref="BN38:BT39"/>
    <mergeCell ref="BG30:BM31"/>
    <mergeCell ref="BG32:BM33"/>
    <mergeCell ref="V46:AJ47"/>
    <mergeCell ref="V38:AJ39"/>
    <mergeCell ref="V48:AJ49"/>
    <mergeCell ref="BG24:BM25"/>
    <mergeCell ref="BG26:BM27"/>
    <mergeCell ref="AK38:AY39"/>
    <mergeCell ref="F58:L59"/>
    <mergeCell ref="AZ58:BF59"/>
    <mergeCell ref="BG58:BM59"/>
    <mergeCell ref="BG54:BM55"/>
    <mergeCell ref="AK34:AY35"/>
    <mergeCell ref="V44:AJ45"/>
    <mergeCell ref="M36:U37"/>
    <mergeCell ref="F38:L39"/>
    <mergeCell ref="AK48:AY49"/>
    <mergeCell ref="AZ48:BF49"/>
    <mergeCell ref="BG42:BM43"/>
    <mergeCell ref="F34:L35"/>
    <mergeCell ref="F40:L41"/>
    <mergeCell ref="AZ52:BF53"/>
    <mergeCell ref="BG36:BM37"/>
    <mergeCell ref="AZ56:BF57"/>
    <mergeCell ref="BG38:BM39"/>
    <mergeCell ref="F56:L57"/>
    <mergeCell ref="M56:U57"/>
    <mergeCell ref="V56:AJ57"/>
    <mergeCell ref="AK56:AY57"/>
    <mergeCell ref="A60:E61"/>
    <mergeCell ref="F60:L61"/>
    <mergeCell ref="M60:U61"/>
    <mergeCell ref="V60:AJ61"/>
    <mergeCell ref="AK60:AY61"/>
    <mergeCell ref="AZ60:BF61"/>
    <mergeCell ref="BG60:BM61"/>
    <mergeCell ref="F62:L63"/>
    <mergeCell ref="M62:U63"/>
    <mergeCell ref="V62:AJ63"/>
    <mergeCell ref="AK62:AY63"/>
    <mergeCell ref="AZ62:BF63"/>
    <mergeCell ref="BG62:BM63"/>
    <mergeCell ref="R82:BT83"/>
    <mergeCell ref="BG11:BJ12"/>
    <mergeCell ref="A72:BT73"/>
    <mergeCell ref="BG66:BM67"/>
    <mergeCell ref="BN66:BT67"/>
    <mergeCell ref="A66:E67"/>
    <mergeCell ref="BN64:BT65"/>
    <mergeCell ref="A62:E63"/>
    <mergeCell ref="F66:L67"/>
    <mergeCell ref="M66:U67"/>
    <mergeCell ref="V66:AJ67"/>
    <mergeCell ref="AK66:AY67"/>
    <mergeCell ref="V64:AJ65"/>
    <mergeCell ref="AK64:AY65"/>
    <mergeCell ref="F64:L65"/>
    <mergeCell ref="M64:U65"/>
    <mergeCell ref="D78:AF79"/>
    <mergeCell ref="AM78:AR79"/>
    <mergeCell ref="C75:I76"/>
    <mergeCell ref="J75:L76"/>
    <mergeCell ref="S75:U76"/>
    <mergeCell ref="AZ66:BF67"/>
    <mergeCell ref="BN62:BT63"/>
    <mergeCell ref="A64:E65"/>
  </mergeCells>
  <phoneticPr fontId="3"/>
  <pageMargins left="0.78740157480314965" right="0.2" top="0.62992125984251968" bottom="0.2" header="0.51181102362204722" footer="0.33"/>
  <pageSetup paperSize="9" scale="88" orientation="portrait" r:id="rId1"/>
  <headerFooter alignWithMargins="0"/>
  <colBreaks count="1" manualBreakCount="1">
    <brk id="72" max="7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Y72"/>
  <sheetViews>
    <sheetView view="pageBreakPreview" zoomScaleNormal="100" zoomScaleSheetLayoutView="100" workbookViewId="0">
      <selection sqref="A1:BS3"/>
    </sheetView>
  </sheetViews>
  <sheetFormatPr defaultColWidth="1.33203125" defaultRowHeight="9.75" customHeight="1"/>
  <cols>
    <col min="1" max="7" width="1.33203125" style="1" customWidth="1"/>
    <col min="8" max="14" width="1.6640625" style="1" customWidth="1"/>
    <col min="15" max="15" width="1.109375" style="1" customWidth="1"/>
    <col min="16" max="19" width="1.21875" style="1" customWidth="1"/>
    <col min="20" max="31" width="1.109375" style="1" customWidth="1"/>
    <col min="32" max="32" width="1.33203125" style="1" customWidth="1"/>
    <col min="33" max="46" width="1.44140625" style="1" customWidth="1"/>
    <col min="47" max="53" width="1.21875" style="1" customWidth="1"/>
    <col min="54" max="71" width="1.44140625" style="1" customWidth="1"/>
    <col min="72" max="16384" width="1.33203125" style="1"/>
  </cols>
  <sheetData>
    <row r="1" spans="1:71" ht="9.75" customHeight="1">
      <c r="A1" s="300" t="s">
        <v>177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</row>
    <row r="2" spans="1:71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</row>
    <row r="3" spans="1:71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</row>
    <row r="4" spans="1:71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3"/>
      <c r="BG4" s="3"/>
      <c r="BH4" s="3"/>
      <c r="BI4" s="3"/>
      <c r="BJ4" s="3"/>
      <c r="BK4" s="3"/>
      <c r="BL4" s="3"/>
    </row>
    <row r="5" spans="1:71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19" t="s">
        <v>94</v>
      </c>
      <c r="AI5" s="469"/>
      <c r="AJ5" s="469"/>
      <c r="AK5" s="469"/>
      <c r="AL5" s="469"/>
      <c r="AM5" s="469"/>
      <c r="AN5" s="469"/>
      <c r="AO5" s="429"/>
      <c r="AP5" s="429"/>
      <c r="AQ5" s="429"/>
      <c r="AR5" s="429"/>
      <c r="AS5" s="429"/>
      <c r="AT5" s="429"/>
      <c r="AU5" s="429"/>
      <c r="AV5" s="429"/>
      <c r="AW5" s="429"/>
      <c r="AX5" s="429"/>
      <c r="AY5" s="429"/>
      <c r="AZ5" s="429"/>
      <c r="BA5" s="429"/>
      <c r="BB5" s="429"/>
      <c r="BC5" s="429"/>
      <c r="BD5" s="429"/>
      <c r="BE5" s="429"/>
      <c r="BF5" s="429"/>
      <c r="BG5" s="429"/>
      <c r="BH5" s="429"/>
      <c r="BI5" s="429"/>
      <c r="BJ5" s="429"/>
      <c r="BK5" s="429"/>
      <c r="BL5" s="429"/>
    </row>
    <row r="6" spans="1:71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431"/>
      <c r="AI6" s="431"/>
      <c r="AJ6" s="431"/>
      <c r="AK6" s="431"/>
      <c r="AL6" s="431"/>
      <c r="AM6" s="431"/>
      <c r="AN6" s="431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</row>
    <row r="7" spans="1:71" ht="5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12"/>
      <c r="AJ7" s="12"/>
      <c r="AK7" s="12"/>
      <c r="AL7" s="12"/>
      <c r="AM7" s="12"/>
      <c r="AN7" s="12"/>
      <c r="AO7" s="12"/>
      <c r="AP7" s="11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12"/>
      <c r="BG7" s="12"/>
      <c r="BH7" s="12"/>
      <c r="BI7" s="12"/>
      <c r="BJ7" s="12"/>
      <c r="BK7" s="12"/>
      <c r="BL7" s="12"/>
    </row>
    <row r="8" spans="1:71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19" t="s">
        <v>95</v>
      </c>
      <c r="AI8" s="469"/>
      <c r="AJ8" s="469"/>
      <c r="AK8" s="469"/>
      <c r="AL8" s="469"/>
      <c r="AM8" s="469"/>
      <c r="AN8" s="469"/>
      <c r="AO8" s="429"/>
      <c r="AP8" s="429"/>
      <c r="AQ8" s="429"/>
      <c r="AR8" s="429"/>
      <c r="AS8" s="429"/>
      <c r="AT8" s="429"/>
      <c r="AU8" s="429"/>
      <c r="AV8" s="429"/>
      <c r="AW8" s="429"/>
      <c r="AX8" s="429"/>
      <c r="AY8" s="429"/>
      <c r="AZ8" s="429"/>
      <c r="BA8" s="429"/>
      <c r="BB8" s="429"/>
      <c r="BC8" s="429"/>
      <c r="BD8" s="429"/>
      <c r="BE8" s="429"/>
      <c r="BF8" s="429"/>
      <c r="BG8" s="429"/>
      <c r="BH8" s="429"/>
      <c r="BI8" s="429"/>
      <c r="BJ8" s="429"/>
      <c r="BK8" s="429"/>
      <c r="BL8" s="429"/>
    </row>
    <row r="9" spans="1:71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431"/>
      <c r="AI9" s="431"/>
      <c r="AJ9" s="431"/>
      <c r="AK9" s="431"/>
      <c r="AL9" s="431"/>
      <c r="AM9" s="431"/>
      <c r="AN9" s="431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</row>
    <row r="10" spans="1:71" ht="5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12"/>
      <c r="AJ10" s="12"/>
      <c r="AK10" s="12"/>
      <c r="AL10" s="12"/>
      <c r="AM10" s="12"/>
      <c r="AN10" s="12"/>
      <c r="AO10" s="12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12"/>
      <c r="BG10" s="12"/>
      <c r="BH10" s="12"/>
      <c r="BI10" s="12"/>
      <c r="BJ10" s="12"/>
      <c r="BK10" s="12"/>
      <c r="BL10" s="12"/>
    </row>
    <row r="11" spans="1:71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19" t="s">
        <v>26</v>
      </c>
      <c r="AI11" s="469"/>
      <c r="AJ11" s="469"/>
      <c r="AK11" s="469"/>
      <c r="AL11" s="469"/>
      <c r="AM11" s="469"/>
      <c r="AN11" s="469"/>
      <c r="AO11" s="219" t="s">
        <v>27</v>
      </c>
      <c r="AP11" s="469"/>
      <c r="AQ11" s="469"/>
      <c r="AR11" s="488"/>
      <c r="AS11" s="488"/>
      <c r="AT11" s="488"/>
      <c r="AU11" s="488"/>
      <c r="AV11" s="488"/>
      <c r="AW11" s="305" t="s">
        <v>28</v>
      </c>
      <c r="AX11" s="489"/>
      <c r="AY11" s="303"/>
      <c r="AZ11" s="303"/>
      <c r="BA11" s="303"/>
      <c r="BB11" s="303"/>
      <c r="BC11" s="303"/>
      <c r="BD11" s="305" t="s">
        <v>28</v>
      </c>
      <c r="BE11" s="474"/>
      <c r="BF11" s="303"/>
      <c r="BG11" s="303"/>
      <c r="BH11" s="303"/>
      <c r="BI11" s="303"/>
      <c r="BJ11" s="303"/>
      <c r="BK11" s="303"/>
      <c r="BL11" s="303"/>
    </row>
    <row r="12" spans="1:71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304"/>
      <c r="AS12" s="304"/>
      <c r="AT12" s="304"/>
      <c r="AU12" s="304"/>
      <c r="AV12" s="304"/>
      <c r="AW12" s="475"/>
      <c r="AX12" s="475"/>
      <c r="AY12" s="304"/>
      <c r="AZ12" s="304"/>
      <c r="BA12" s="304"/>
      <c r="BB12" s="304"/>
      <c r="BC12" s="304"/>
      <c r="BD12" s="475"/>
      <c r="BE12" s="475"/>
      <c r="BF12" s="304"/>
      <c r="BG12" s="304"/>
      <c r="BH12" s="304"/>
      <c r="BI12" s="304"/>
      <c r="BJ12" s="304"/>
      <c r="BK12" s="304"/>
      <c r="BL12" s="304"/>
    </row>
    <row r="13" spans="1:71" ht="6.75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</row>
    <row r="14" spans="1:71" ht="19.5" customHeight="1">
      <c r="A14" s="401" t="s">
        <v>100</v>
      </c>
      <c r="B14" s="401"/>
      <c r="C14" s="401"/>
      <c r="D14" s="401"/>
      <c r="E14" s="401"/>
      <c r="F14" s="401"/>
      <c r="G14" s="401"/>
      <c r="H14" s="401" t="s">
        <v>97</v>
      </c>
      <c r="I14" s="401"/>
      <c r="J14" s="401"/>
      <c r="K14" s="401"/>
      <c r="L14" s="401"/>
      <c r="M14" s="401"/>
      <c r="N14" s="401"/>
      <c r="O14" s="428" t="s">
        <v>190</v>
      </c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7"/>
      <c r="AB14" s="467"/>
      <c r="AC14" s="467"/>
      <c r="AD14" s="467"/>
      <c r="AE14" s="467"/>
      <c r="AF14" s="389" t="s">
        <v>44</v>
      </c>
      <c r="AG14" s="490"/>
      <c r="AH14" s="490"/>
      <c r="AI14" s="490"/>
      <c r="AJ14" s="490"/>
      <c r="AK14" s="490"/>
      <c r="AL14" s="490"/>
      <c r="AM14" s="490"/>
      <c r="AN14" s="490"/>
      <c r="AO14" s="490"/>
      <c r="AP14" s="490"/>
      <c r="AQ14" s="490"/>
      <c r="AR14" s="490"/>
      <c r="AS14" s="490"/>
      <c r="AT14" s="491"/>
      <c r="AU14" s="401" t="s">
        <v>36</v>
      </c>
      <c r="AV14" s="401"/>
      <c r="AW14" s="401"/>
      <c r="AX14" s="401"/>
      <c r="AY14" s="401"/>
      <c r="AZ14" s="401"/>
      <c r="BA14" s="401"/>
      <c r="BB14" s="432" t="s">
        <v>216</v>
      </c>
      <c r="BC14" s="433"/>
      <c r="BD14" s="433"/>
      <c r="BE14" s="433"/>
      <c r="BF14" s="433"/>
      <c r="BG14" s="433"/>
      <c r="BH14" s="434"/>
      <c r="BI14" s="477" t="s">
        <v>227</v>
      </c>
      <c r="BJ14" s="478"/>
      <c r="BK14" s="478"/>
      <c r="BL14" s="478"/>
      <c r="BM14" s="478"/>
      <c r="BN14" s="478"/>
      <c r="BO14" s="478"/>
      <c r="BP14" s="478"/>
      <c r="BQ14" s="478"/>
      <c r="BR14" s="478"/>
      <c r="BS14" s="479"/>
    </row>
    <row r="15" spans="1:71" ht="19.5" customHeight="1">
      <c r="A15" s="323"/>
      <c r="B15" s="323"/>
      <c r="C15" s="323"/>
      <c r="D15" s="323"/>
      <c r="E15" s="323"/>
      <c r="F15" s="323"/>
      <c r="G15" s="323"/>
      <c r="H15" s="323"/>
      <c r="I15" s="323"/>
      <c r="J15" s="323"/>
      <c r="K15" s="323"/>
      <c r="L15" s="323"/>
      <c r="M15" s="323"/>
      <c r="N15" s="323"/>
      <c r="O15" s="468"/>
      <c r="P15" s="468"/>
      <c r="Q15" s="468"/>
      <c r="R15" s="468"/>
      <c r="S15" s="468"/>
      <c r="T15" s="468"/>
      <c r="U15" s="468"/>
      <c r="V15" s="468"/>
      <c r="W15" s="468"/>
      <c r="X15" s="468"/>
      <c r="Y15" s="468"/>
      <c r="Z15" s="468"/>
      <c r="AA15" s="468"/>
      <c r="AB15" s="468"/>
      <c r="AC15" s="468"/>
      <c r="AD15" s="468"/>
      <c r="AE15" s="468"/>
      <c r="AF15" s="492"/>
      <c r="AG15" s="431"/>
      <c r="AH15" s="431"/>
      <c r="AI15" s="431"/>
      <c r="AJ15" s="431"/>
      <c r="AK15" s="431"/>
      <c r="AL15" s="431"/>
      <c r="AM15" s="431"/>
      <c r="AN15" s="431"/>
      <c r="AO15" s="431"/>
      <c r="AP15" s="431"/>
      <c r="AQ15" s="431"/>
      <c r="AR15" s="431"/>
      <c r="AS15" s="431"/>
      <c r="AT15" s="493"/>
      <c r="AU15" s="323"/>
      <c r="AV15" s="323"/>
      <c r="AW15" s="323"/>
      <c r="AX15" s="323"/>
      <c r="AY15" s="323"/>
      <c r="AZ15" s="323"/>
      <c r="BA15" s="323"/>
      <c r="BB15" s="435" t="s">
        <v>218</v>
      </c>
      <c r="BC15" s="436"/>
      <c r="BD15" s="436"/>
      <c r="BE15" s="436"/>
      <c r="BF15" s="436"/>
      <c r="BG15" s="436"/>
      <c r="BH15" s="437"/>
      <c r="BI15" s="480"/>
      <c r="BJ15" s="481"/>
      <c r="BK15" s="481"/>
      <c r="BL15" s="481"/>
      <c r="BM15" s="481"/>
      <c r="BN15" s="481"/>
      <c r="BO15" s="481"/>
      <c r="BP15" s="481"/>
      <c r="BQ15" s="481"/>
      <c r="BR15" s="481"/>
      <c r="BS15" s="482"/>
    </row>
    <row r="16" spans="1:71" ht="13.5" customHeight="1">
      <c r="A16" s="419" t="s">
        <v>228</v>
      </c>
      <c r="B16" s="419"/>
      <c r="C16" s="419"/>
      <c r="D16" s="419"/>
      <c r="E16" s="419"/>
      <c r="F16" s="419"/>
      <c r="G16" s="419"/>
      <c r="H16" s="419">
        <v>1</v>
      </c>
      <c r="I16" s="419"/>
      <c r="J16" s="419"/>
      <c r="K16" s="419"/>
      <c r="L16" s="419"/>
      <c r="M16" s="419"/>
      <c r="N16" s="419"/>
      <c r="O16" s="413" t="s" ph="1">
        <v>224</v>
      </c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Z16" s="470"/>
      <c r="AA16" s="470"/>
      <c r="AB16" s="470"/>
      <c r="AC16" s="470"/>
      <c r="AD16" s="470"/>
      <c r="AE16" s="471"/>
      <c r="AF16" s="413" t="s">
        <v>225</v>
      </c>
      <c r="AG16" s="483"/>
      <c r="AH16" s="483"/>
      <c r="AI16" s="483"/>
      <c r="AJ16" s="483"/>
      <c r="AK16" s="486" t="s">
        <v>18</v>
      </c>
      <c r="AL16" s="414">
        <v>4</v>
      </c>
      <c r="AM16" s="470"/>
      <c r="AN16" s="470"/>
      <c r="AO16" s="470"/>
      <c r="AP16" s="486" t="s">
        <v>18</v>
      </c>
      <c r="AQ16" s="414">
        <v>1</v>
      </c>
      <c r="AR16" s="470"/>
      <c r="AS16" s="470"/>
      <c r="AT16" s="471"/>
      <c r="AU16" s="413">
        <v>41</v>
      </c>
      <c r="AV16" s="470"/>
      <c r="AW16" s="470"/>
      <c r="AX16" s="470"/>
      <c r="AY16" s="470"/>
      <c r="AZ16" s="470"/>
      <c r="BA16" s="471"/>
      <c r="BB16" s="413" t="s">
        <v>217</v>
      </c>
      <c r="BC16" s="414"/>
      <c r="BD16" s="414"/>
      <c r="BE16" s="414"/>
      <c r="BF16" s="414"/>
      <c r="BG16" s="414"/>
      <c r="BH16" s="415"/>
      <c r="BI16" s="494" t="s">
        <v>226</v>
      </c>
      <c r="BJ16" s="495"/>
      <c r="BK16" s="495"/>
      <c r="BL16" s="495"/>
      <c r="BM16" s="495"/>
      <c r="BN16" s="495"/>
      <c r="BO16" s="495"/>
      <c r="BP16" s="495"/>
      <c r="BQ16" s="495"/>
      <c r="BR16" s="495"/>
      <c r="BS16" s="496"/>
    </row>
    <row r="17" spans="1:71" ht="13.5" customHeight="1">
      <c r="A17" s="420"/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76"/>
      <c r="P17" s="472"/>
      <c r="Q17" s="472"/>
      <c r="R17" s="472"/>
      <c r="S17" s="472"/>
      <c r="T17" s="472"/>
      <c r="U17" s="472"/>
      <c r="V17" s="472"/>
      <c r="W17" s="472"/>
      <c r="X17" s="472"/>
      <c r="Y17" s="472"/>
      <c r="Z17" s="472"/>
      <c r="AA17" s="472"/>
      <c r="AB17" s="472"/>
      <c r="AC17" s="472"/>
      <c r="AD17" s="472"/>
      <c r="AE17" s="473"/>
      <c r="AF17" s="484"/>
      <c r="AG17" s="485"/>
      <c r="AH17" s="485"/>
      <c r="AI17" s="485"/>
      <c r="AJ17" s="485"/>
      <c r="AK17" s="487"/>
      <c r="AL17" s="472"/>
      <c r="AM17" s="472"/>
      <c r="AN17" s="472"/>
      <c r="AO17" s="472"/>
      <c r="AP17" s="487"/>
      <c r="AQ17" s="472"/>
      <c r="AR17" s="472"/>
      <c r="AS17" s="472"/>
      <c r="AT17" s="473"/>
      <c r="AU17" s="476"/>
      <c r="AV17" s="472"/>
      <c r="AW17" s="472"/>
      <c r="AX17" s="472"/>
      <c r="AY17" s="472"/>
      <c r="AZ17" s="472"/>
      <c r="BA17" s="473"/>
      <c r="BB17" s="416"/>
      <c r="BC17" s="417"/>
      <c r="BD17" s="417"/>
      <c r="BE17" s="417"/>
      <c r="BF17" s="417"/>
      <c r="BG17" s="417"/>
      <c r="BH17" s="418"/>
      <c r="BI17" s="497"/>
      <c r="BJ17" s="498"/>
      <c r="BK17" s="498"/>
      <c r="BL17" s="498"/>
      <c r="BM17" s="498"/>
      <c r="BN17" s="498"/>
      <c r="BO17" s="498"/>
      <c r="BP17" s="498"/>
      <c r="BQ17" s="498"/>
      <c r="BR17" s="498"/>
      <c r="BS17" s="499"/>
    </row>
    <row r="18" spans="1:71" ht="13.5" customHeight="1">
      <c r="A18" s="401" t="s">
        <v>38</v>
      </c>
      <c r="B18" s="401"/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389"/>
      <c r="P18" s="452"/>
      <c r="Q18" s="452"/>
      <c r="R18" s="452"/>
      <c r="S18" s="452"/>
      <c r="T18" s="452"/>
      <c r="U18" s="452"/>
      <c r="V18" s="452"/>
      <c r="W18" s="452"/>
      <c r="X18" s="452"/>
      <c r="Y18" s="452"/>
      <c r="Z18" s="452"/>
      <c r="AA18" s="452"/>
      <c r="AB18" s="452"/>
      <c r="AC18" s="452"/>
      <c r="AD18" s="452"/>
      <c r="AE18" s="454"/>
      <c r="AF18" s="389"/>
      <c r="AG18" s="442"/>
      <c r="AH18" s="442"/>
      <c r="AI18" s="442"/>
      <c r="AJ18" s="442"/>
      <c r="AK18" s="445" t="s">
        <v>46</v>
      </c>
      <c r="AL18" s="394"/>
      <c r="AM18" s="452"/>
      <c r="AN18" s="452"/>
      <c r="AO18" s="452"/>
      <c r="AP18" s="445" t="s">
        <v>46</v>
      </c>
      <c r="AQ18" s="394"/>
      <c r="AR18" s="452"/>
      <c r="AS18" s="452"/>
      <c r="AT18" s="454"/>
      <c r="AU18" s="389"/>
      <c r="AV18" s="452"/>
      <c r="AW18" s="452"/>
      <c r="AX18" s="452"/>
      <c r="AY18" s="452"/>
      <c r="AZ18" s="452"/>
      <c r="BA18" s="454"/>
      <c r="BB18" s="389" t="s">
        <v>217</v>
      </c>
      <c r="BC18" s="394"/>
      <c r="BD18" s="394"/>
      <c r="BE18" s="394"/>
      <c r="BF18" s="394"/>
      <c r="BG18" s="394"/>
      <c r="BH18" s="395"/>
      <c r="BI18" s="447"/>
      <c r="BJ18" s="340"/>
      <c r="BK18" s="340"/>
      <c r="BL18" s="340"/>
      <c r="BM18" s="340"/>
      <c r="BN18" s="340"/>
      <c r="BO18" s="340"/>
      <c r="BP18" s="340"/>
      <c r="BQ18" s="340"/>
      <c r="BR18" s="340"/>
      <c r="BS18" s="448"/>
    </row>
    <row r="19" spans="1:71" ht="13.5" customHeight="1">
      <c r="A19" s="323"/>
      <c r="B19" s="323"/>
      <c r="C19" s="323"/>
      <c r="D19" s="323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455"/>
      <c r="P19" s="453"/>
      <c r="Q19" s="453"/>
      <c r="R19" s="453"/>
      <c r="S19" s="453"/>
      <c r="T19" s="453"/>
      <c r="U19" s="453"/>
      <c r="V19" s="453"/>
      <c r="W19" s="453"/>
      <c r="X19" s="453"/>
      <c r="Y19" s="453"/>
      <c r="Z19" s="453"/>
      <c r="AA19" s="453"/>
      <c r="AB19" s="453"/>
      <c r="AC19" s="453"/>
      <c r="AD19" s="453"/>
      <c r="AE19" s="456"/>
      <c r="AF19" s="443"/>
      <c r="AG19" s="444"/>
      <c r="AH19" s="444"/>
      <c r="AI19" s="444"/>
      <c r="AJ19" s="444"/>
      <c r="AK19" s="446"/>
      <c r="AL19" s="453"/>
      <c r="AM19" s="453"/>
      <c r="AN19" s="453"/>
      <c r="AO19" s="453"/>
      <c r="AP19" s="446"/>
      <c r="AQ19" s="453"/>
      <c r="AR19" s="453"/>
      <c r="AS19" s="453"/>
      <c r="AT19" s="456"/>
      <c r="AU19" s="455"/>
      <c r="AV19" s="453"/>
      <c r="AW19" s="453"/>
      <c r="AX19" s="453"/>
      <c r="AY19" s="453"/>
      <c r="AZ19" s="453"/>
      <c r="BA19" s="456"/>
      <c r="BB19" s="321"/>
      <c r="BC19" s="194"/>
      <c r="BD19" s="194"/>
      <c r="BE19" s="194"/>
      <c r="BF19" s="194"/>
      <c r="BG19" s="194"/>
      <c r="BH19" s="322"/>
      <c r="BI19" s="449"/>
      <c r="BJ19" s="450"/>
      <c r="BK19" s="450"/>
      <c r="BL19" s="450"/>
      <c r="BM19" s="450"/>
      <c r="BN19" s="450"/>
      <c r="BO19" s="450"/>
      <c r="BP19" s="450"/>
      <c r="BQ19" s="450"/>
      <c r="BR19" s="450"/>
      <c r="BS19" s="451"/>
    </row>
    <row r="20" spans="1:71" ht="13.5" customHeight="1">
      <c r="A20" s="401" t="s">
        <v>101</v>
      </c>
      <c r="B20" s="401"/>
      <c r="C20" s="401"/>
      <c r="D20" s="401"/>
      <c r="E20" s="401"/>
      <c r="F20" s="401"/>
      <c r="G20" s="401"/>
      <c r="H20" s="401"/>
      <c r="I20" s="401"/>
      <c r="J20" s="401"/>
      <c r="K20" s="401"/>
      <c r="L20" s="401"/>
      <c r="M20" s="401"/>
      <c r="N20" s="401"/>
      <c r="O20" s="389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2"/>
      <c r="AA20" s="452"/>
      <c r="AB20" s="452"/>
      <c r="AC20" s="452"/>
      <c r="AD20" s="452"/>
      <c r="AE20" s="454"/>
      <c r="AF20" s="389"/>
      <c r="AG20" s="442"/>
      <c r="AH20" s="442"/>
      <c r="AI20" s="442"/>
      <c r="AJ20" s="442"/>
      <c r="AK20" s="445" t="s">
        <v>46</v>
      </c>
      <c r="AL20" s="394"/>
      <c r="AM20" s="452"/>
      <c r="AN20" s="452"/>
      <c r="AO20" s="452"/>
      <c r="AP20" s="445" t="s">
        <v>46</v>
      </c>
      <c r="AQ20" s="394"/>
      <c r="AR20" s="452"/>
      <c r="AS20" s="452"/>
      <c r="AT20" s="454"/>
      <c r="AU20" s="389"/>
      <c r="AV20" s="452"/>
      <c r="AW20" s="452"/>
      <c r="AX20" s="452"/>
      <c r="AY20" s="452"/>
      <c r="AZ20" s="452"/>
      <c r="BA20" s="454"/>
      <c r="BB20" s="389" t="s">
        <v>217</v>
      </c>
      <c r="BC20" s="394"/>
      <c r="BD20" s="394"/>
      <c r="BE20" s="394"/>
      <c r="BF20" s="394"/>
      <c r="BG20" s="394"/>
      <c r="BH20" s="395"/>
      <c r="BI20" s="447"/>
      <c r="BJ20" s="340"/>
      <c r="BK20" s="340"/>
      <c r="BL20" s="340"/>
      <c r="BM20" s="340"/>
      <c r="BN20" s="340"/>
      <c r="BO20" s="340"/>
      <c r="BP20" s="340"/>
      <c r="BQ20" s="340"/>
      <c r="BR20" s="340"/>
      <c r="BS20" s="448"/>
    </row>
    <row r="21" spans="1:71" ht="13.5" customHeight="1">
      <c r="A21" s="323"/>
      <c r="B21" s="323"/>
      <c r="C21" s="32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323"/>
      <c r="O21" s="455"/>
      <c r="P21" s="453"/>
      <c r="Q21" s="453"/>
      <c r="R21" s="453"/>
      <c r="S21" s="453"/>
      <c r="T21" s="453"/>
      <c r="U21" s="453"/>
      <c r="V21" s="453"/>
      <c r="W21" s="453"/>
      <c r="X21" s="453"/>
      <c r="Y21" s="453"/>
      <c r="Z21" s="453"/>
      <c r="AA21" s="453"/>
      <c r="AB21" s="453"/>
      <c r="AC21" s="453"/>
      <c r="AD21" s="453"/>
      <c r="AE21" s="456"/>
      <c r="AF21" s="443"/>
      <c r="AG21" s="444"/>
      <c r="AH21" s="444"/>
      <c r="AI21" s="444"/>
      <c r="AJ21" s="444"/>
      <c r="AK21" s="446"/>
      <c r="AL21" s="453"/>
      <c r="AM21" s="453"/>
      <c r="AN21" s="453"/>
      <c r="AO21" s="453"/>
      <c r="AP21" s="446"/>
      <c r="AQ21" s="453"/>
      <c r="AR21" s="453"/>
      <c r="AS21" s="453"/>
      <c r="AT21" s="456"/>
      <c r="AU21" s="455"/>
      <c r="AV21" s="453"/>
      <c r="AW21" s="453"/>
      <c r="AX21" s="453"/>
      <c r="AY21" s="453"/>
      <c r="AZ21" s="453"/>
      <c r="BA21" s="456"/>
      <c r="BB21" s="321"/>
      <c r="BC21" s="194"/>
      <c r="BD21" s="194"/>
      <c r="BE21" s="194"/>
      <c r="BF21" s="194"/>
      <c r="BG21" s="194"/>
      <c r="BH21" s="322"/>
      <c r="BI21" s="449"/>
      <c r="BJ21" s="450"/>
      <c r="BK21" s="450"/>
      <c r="BL21" s="450"/>
      <c r="BM21" s="450"/>
      <c r="BN21" s="450"/>
      <c r="BO21" s="450"/>
      <c r="BP21" s="450"/>
      <c r="BQ21" s="450"/>
      <c r="BR21" s="450"/>
      <c r="BS21" s="451"/>
    </row>
    <row r="22" spans="1:71" ht="13.5" customHeight="1">
      <c r="A22" s="367" t="s">
        <v>102</v>
      </c>
      <c r="B22" s="367"/>
      <c r="C22" s="367"/>
      <c r="D22" s="367"/>
      <c r="E22" s="367"/>
      <c r="F22" s="367"/>
      <c r="G22" s="367"/>
      <c r="H22" s="401"/>
      <c r="I22" s="401"/>
      <c r="J22" s="401"/>
      <c r="K22" s="401"/>
      <c r="L22" s="401"/>
      <c r="M22" s="401"/>
      <c r="N22" s="401"/>
      <c r="O22" s="389"/>
      <c r="P22" s="452"/>
      <c r="Q22" s="452"/>
      <c r="R22" s="452"/>
      <c r="S22" s="452"/>
      <c r="T22" s="452"/>
      <c r="U22" s="452"/>
      <c r="V22" s="452"/>
      <c r="W22" s="452"/>
      <c r="X22" s="452"/>
      <c r="Y22" s="452"/>
      <c r="Z22" s="452"/>
      <c r="AA22" s="452"/>
      <c r="AB22" s="452"/>
      <c r="AC22" s="452"/>
      <c r="AD22" s="452"/>
      <c r="AE22" s="454"/>
      <c r="AF22" s="389"/>
      <c r="AG22" s="442"/>
      <c r="AH22" s="442"/>
      <c r="AI22" s="442"/>
      <c r="AJ22" s="442"/>
      <c r="AK22" s="445" t="s">
        <v>46</v>
      </c>
      <c r="AL22" s="394"/>
      <c r="AM22" s="452"/>
      <c r="AN22" s="452"/>
      <c r="AO22" s="452"/>
      <c r="AP22" s="445" t="s">
        <v>46</v>
      </c>
      <c r="AQ22" s="394"/>
      <c r="AR22" s="452"/>
      <c r="AS22" s="452"/>
      <c r="AT22" s="454"/>
      <c r="AU22" s="389"/>
      <c r="AV22" s="452"/>
      <c r="AW22" s="452"/>
      <c r="AX22" s="452"/>
      <c r="AY22" s="452"/>
      <c r="AZ22" s="452"/>
      <c r="BA22" s="454"/>
      <c r="BB22" s="389" t="s">
        <v>217</v>
      </c>
      <c r="BC22" s="394"/>
      <c r="BD22" s="394"/>
      <c r="BE22" s="394"/>
      <c r="BF22" s="394"/>
      <c r="BG22" s="394"/>
      <c r="BH22" s="395"/>
      <c r="BI22" s="447"/>
      <c r="BJ22" s="340"/>
      <c r="BK22" s="340"/>
      <c r="BL22" s="340"/>
      <c r="BM22" s="340"/>
      <c r="BN22" s="340"/>
      <c r="BO22" s="340"/>
      <c r="BP22" s="340"/>
      <c r="BQ22" s="340"/>
      <c r="BR22" s="340"/>
      <c r="BS22" s="448"/>
    </row>
    <row r="23" spans="1:71" ht="13.5" customHeight="1">
      <c r="A23" s="368"/>
      <c r="B23" s="368"/>
      <c r="C23" s="368"/>
      <c r="D23" s="368"/>
      <c r="E23" s="368"/>
      <c r="F23" s="368"/>
      <c r="G23" s="368"/>
      <c r="H23" s="323"/>
      <c r="I23" s="323"/>
      <c r="J23" s="323"/>
      <c r="K23" s="323"/>
      <c r="L23" s="323"/>
      <c r="M23" s="323"/>
      <c r="N23" s="323"/>
      <c r="O23" s="455"/>
      <c r="P23" s="453"/>
      <c r="Q23" s="453"/>
      <c r="R23" s="453"/>
      <c r="S23" s="453"/>
      <c r="T23" s="453"/>
      <c r="U23" s="453"/>
      <c r="V23" s="453"/>
      <c r="W23" s="453"/>
      <c r="X23" s="453"/>
      <c r="Y23" s="453"/>
      <c r="Z23" s="453"/>
      <c r="AA23" s="453"/>
      <c r="AB23" s="453"/>
      <c r="AC23" s="453"/>
      <c r="AD23" s="453"/>
      <c r="AE23" s="456"/>
      <c r="AF23" s="443"/>
      <c r="AG23" s="444"/>
      <c r="AH23" s="444"/>
      <c r="AI23" s="444"/>
      <c r="AJ23" s="444"/>
      <c r="AK23" s="446"/>
      <c r="AL23" s="453"/>
      <c r="AM23" s="453"/>
      <c r="AN23" s="453"/>
      <c r="AO23" s="453"/>
      <c r="AP23" s="446"/>
      <c r="AQ23" s="453"/>
      <c r="AR23" s="453"/>
      <c r="AS23" s="453"/>
      <c r="AT23" s="456"/>
      <c r="AU23" s="455"/>
      <c r="AV23" s="453"/>
      <c r="AW23" s="453"/>
      <c r="AX23" s="453"/>
      <c r="AY23" s="453"/>
      <c r="AZ23" s="453"/>
      <c r="BA23" s="456"/>
      <c r="BB23" s="321"/>
      <c r="BC23" s="194"/>
      <c r="BD23" s="194"/>
      <c r="BE23" s="194"/>
      <c r="BF23" s="194"/>
      <c r="BG23" s="194"/>
      <c r="BH23" s="322"/>
      <c r="BI23" s="449"/>
      <c r="BJ23" s="450"/>
      <c r="BK23" s="450"/>
      <c r="BL23" s="450"/>
      <c r="BM23" s="450"/>
      <c r="BN23" s="450"/>
      <c r="BO23" s="450"/>
      <c r="BP23" s="450"/>
      <c r="BQ23" s="450"/>
      <c r="BR23" s="450"/>
      <c r="BS23" s="451"/>
    </row>
    <row r="24" spans="1:71" ht="13.5" customHeight="1">
      <c r="A24" s="401">
        <v>1</v>
      </c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389"/>
      <c r="P24" s="452"/>
      <c r="Q24" s="452"/>
      <c r="R24" s="452"/>
      <c r="S24" s="452"/>
      <c r="T24" s="452"/>
      <c r="U24" s="452"/>
      <c r="V24" s="452"/>
      <c r="W24" s="452"/>
      <c r="X24" s="452"/>
      <c r="Y24" s="452"/>
      <c r="Z24" s="452"/>
      <c r="AA24" s="452"/>
      <c r="AB24" s="452"/>
      <c r="AC24" s="452"/>
      <c r="AD24" s="452"/>
      <c r="AE24" s="454"/>
      <c r="AF24" s="389"/>
      <c r="AG24" s="442"/>
      <c r="AH24" s="442"/>
      <c r="AI24" s="442"/>
      <c r="AJ24" s="442"/>
      <c r="AK24" s="445" t="s">
        <v>46</v>
      </c>
      <c r="AL24" s="394"/>
      <c r="AM24" s="452"/>
      <c r="AN24" s="452"/>
      <c r="AO24" s="452"/>
      <c r="AP24" s="445" t="s">
        <v>46</v>
      </c>
      <c r="AQ24" s="394"/>
      <c r="AR24" s="452"/>
      <c r="AS24" s="452"/>
      <c r="AT24" s="454"/>
      <c r="AU24" s="389"/>
      <c r="AV24" s="452"/>
      <c r="AW24" s="452"/>
      <c r="AX24" s="452"/>
      <c r="AY24" s="452"/>
      <c r="AZ24" s="452"/>
      <c r="BA24" s="454"/>
      <c r="BB24" s="389" t="s">
        <v>217</v>
      </c>
      <c r="BC24" s="394"/>
      <c r="BD24" s="394"/>
      <c r="BE24" s="394"/>
      <c r="BF24" s="394"/>
      <c r="BG24" s="394"/>
      <c r="BH24" s="395"/>
      <c r="BI24" s="447"/>
      <c r="BJ24" s="340"/>
      <c r="BK24" s="340"/>
      <c r="BL24" s="340"/>
      <c r="BM24" s="340"/>
      <c r="BN24" s="340"/>
      <c r="BO24" s="340"/>
      <c r="BP24" s="340"/>
      <c r="BQ24" s="340"/>
      <c r="BR24" s="340"/>
      <c r="BS24" s="448"/>
    </row>
    <row r="25" spans="1:71" ht="13.5" customHeight="1">
      <c r="A25" s="323"/>
      <c r="B25" s="323"/>
      <c r="C25" s="323"/>
      <c r="D25" s="323"/>
      <c r="E25" s="323"/>
      <c r="F25" s="323"/>
      <c r="G25" s="323"/>
      <c r="H25" s="323"/>
      <c r="I25" s="323"/>
      <c r="J25" s="323"/>
      <c r="K25" s="323"/>
      <c r="L25" s="323"/>
      <c r="M25" s="323"/>
      <c r="N25" s="323"/>
      <c r="O25" s="455"/>
      <c r="P25" s="453"/>
      <c r="Q25" s="453"/>
      <c r="R25" s="453"/>
      <c r="S25" s="453"/>
      <c r="T25" s="453"/>
      <c r="U25" s="453"/>
      <c r="V25" s="453"/>
      <c r="W25" s="453"/>
      <c r="X25" s="453"/>
      <c r="Y25" s="453"/>
      <c r="Z25" s="453"/>
      <c r="AA25" s="453"/>
      <c r="AB25" s="453"/>
      <c r="AC25" s="453"/>
      <c r="AD25" s="453"/>
      <c r="AE25" s="456"/>
      <c r="AF25" s="443"/>
      <c r="AG25" s="444"/>
      <c r="AH25" s="444"/>
      <c r="AI25" s="444"/>
      <c r="AJ25" s="444"/>
      <c r="AK25" s="446"/>
      <c r="AL25" s="453"/>
      <c r="AM25" s="453"/>
      <c r="AN25" s="453"/>
      <c r="AO25" s="453"/>
      <c r="AP25" s="446"/>
      <c r="AQ25" s="453"/>
      <c r="AR25" s="453"/>
      <c r="AS25" s="453"/>
      <c r="AT25" s="456"/>
      <c r="AU25" s="455"/>
      <c r="AV25" s="453"/>
      <c r="AW25" s="453"/>
      <c r="AX25" s="453"/>
      <c r="AY25" s="453"/>
      <c r="AZ25" s="453"/>
      <c r="BA25" s="456"/>
      <c r="BB25" s="321"/>
      <c r="BC25" s="194"/>
      <c r="BD25" s="194"/>
      <c r="BE25" s="194"/>
      <c r="BF25" s="194"/>
      <c r="BG25" s="194"/>
      <c r="BH25" s="322"/>
      <c r="BI25" s="449"/>
      <c r="BJ25" s="450"/>
      <c r="BK25" s="450"/>
      <c r="BL25" s="450"/>
      <c r="BM25" s="450"/>
      <c r="BN25" s="450"/>
      <c r="BO25" s="450"/>
      <c r="BP25" s="450"/>
      <c r="BQ25" s="450"/>
      <c r="BR25" s="450"/>
      <c r="BS25" s="451"/>
    </row>
    <row r="26" spans="1:71" ht="13.5" customHeight="1">
      <c r="A26" s="401">
        <v>2</v>
      </c>
      <c r="B26" s="401"/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N26" s="401"/>
      <c r="O26" s="389"/>
      <c r="P26" s="452"/>
      <c r="Q26" s="452"/>
      <c r="R26" s="452"/>
      <c r="S26" s="452"/>
      <c r="T26" s="452"/>
      <c r="U26" s="452"/>
      <c r="V26" s="452"/>
      <c r="W26" s="452"/>
      <c r="X26" s="452"/>
      <c r="Y26" s="452"/>
      <c r="Z26" s="452"/>
      <c r="AA26" s="452"/>
      <c r="AB26" s="452"/>
      <c r="AC26" s="452"/>
      <c r="AD26" s="452"/>
      <c r="AE26" s="454"/>
      <c r="AF26" s="389"/>
      <c r="AG26" s="442"/>
      <c r="AH26" s="442"/>
      <c r="AI26" s="442"/>
      <c r="AJ26" s="442"/>
      <c r="AK26" s="445" t="s">
        <v>46</v>
      </c>
      <c r="AL26" s="394"/>
      <c r="AM26" s="452"/>
      <c r="AN26" s="452"/>
      <c r="AO26" s="452"/>
      <c r="AP26" s="445" t="s">
        <v>46</v>
      </c>
      <c r="AQ26" s="394"/>
      <c r="AR26" s="452"/>
      <c r="AS26" s="452"/>
      <c r="AT26" s="454"/>
      <c r="AU26" s="389"/>
      <c r="AV26" s="452"/>
      <c r="AW26" s="452"/>
      <c r="AX26" s="452"/>
      <c r="AY26" s="452"/>
      <c r="AZ26" s="452"/>
      <c r="BA26" s="454"/>
      <c r="BB26" s="389" t="s">
        <v>217</v>
      </c>
      <c r="BC26" s="394"/>
      <c r="BD26" s="394"/>
      <c r="BE26" s="394"/>
      <c r="BF26" s="394"/>
      <c r="BG26" s="394"/>
      <c r="BH26" s="395"/>
      <c r="BI26" s="447"/>
      <c r="BJ26" s="340"/>
      <c r="BK26" s="340"/>
      <c r="BL26" s="340"/>
      <c r="BM26" s="340"/>
      <c r="BN26" s="340"/>
      <c r="BO26" s="340"/>
      <c r="BP26" s="340"/>
      <c r="BQ26" s="340"/>
      <c r="BR26" s="340"/>
      <c r="BS26" s="448"/>
    </row>
    <row r="27" spans="1:71" ht="13.5" customHeight="1">
      <c r="A27" s="323"/>
      <c r="B27" s="323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455"/>
      <c r="P27" s="453"/>
      <c r="Q27" s="453"/>
      <c r="R27" s="453"/>
      <c r="S27" s="453"/>
      <c r="T27" s="453"/>
      <c r="U27" s="453"/>
      <c r="V27" s="453"/>
      <c r="W27" s="453"/>
      <c r="X27" s="453"/>
      <c r="Y27" s="453"/>
      <c r="Z27" s="453"/>
      <c r="AA27" s="453"/>
      <c r="AB27" s="453"/>
      <c r="AC27" s="453"/>
      <c r="AD27" s="453"/>
      <c r="AE27" s="456"/>
      <c r="AF27" s="443"/>
      <c r="AG27" s="444"/>
      <c r="AH27" s="444"/>
      <c r="AI27" s="444"/>
      <c r="AJ27" s="444"/>
      <c r="AK27" s="446"/>
      <c r="AL27" s="453"/>
      <c r="AM27" s="453"/>
      <c r="AN27" s="453"/>
      <c r="AO27" s="453"/>
      <c r="AP27" s="446"/>
      <c r="AQ27" s="453"/>
      <c r="AR27" s="453"/>
      <c r="AS27" s="453"/>
      <c r="AT27" s="456"/>
      <c r="AU27" s="455"/>
      <c r="AV27" s="453"/>
      <c r="AW27" s="453"/>
      <c r="AX27" s="453"/>
      <c r="AY27" s="453"/>
      <c r="AZ27" s="453"/>
      <c r="BA27" s="456"/>
      <c r="BB27" s="321"/>
      <c r="BC27" s="194"/>
      <c r="BD27" s="194"/>
      <c r="BE27" s="194"/>
      <c r="BF27" s="194"/>
      <c r="BG27" s="194"/>
      <c r="BH27" s="322"/>
      <c r="BI27" s="449"/>
      <c r="BJ27" s="450"/>
      <c r="BK27" s="450"/>
      <c r="BL27" s="450"/>
      <c r="BM27" s="450"/>
      <c r="BN27" s="450"/>
      <c r="BO27" s="450"/>
      <c r="BP27" s="450"/>
      <c r="BQ27" s="450"/>
      <c r="BR27" s="450"/>
      <c r="BS27" s="451"/>
    </row>
    <row r="28" spans="1:71" ht="13.5" customHeight="1">
      <c r="A28" s="401">
        <v>3</v>
      </c>
      <c r="B28" s="401"/>
      <c r="C28" s="401"/>
      <c r="D28" s="401"/>
      <c r="E28" s="401"/>
      <c r="F28" s="401"/>
      <c r="G28" s="401"/>
      <c r="H28" s="401"/>
      <c r="I28" s="401"/>
      <c r="J28" s="401"/>
      <c r="K28" s="401"/>
      <c r="L28" s="401"/>
      <c r="M28" s="401"/>
      <c r="N28" s="401"/>
      <c r="O28" s="389"/>
      <c r="P28" s="452"/>
      <c r="Q28" s="452"/>
      <c r="R28" s="452"/>
      <c r="S28" s="452"/>
      <c r="T28" s="452"/>
      <c r="U28" s="452"/>
      <c r="V28" s="452"/>
      <c r="W28" s="452"/>
      <c r="X28" s="452"/>
      <c r="Y28" s="452"/>
      <c r="Z28" s="452"/>
      <c r="AA28" s="452"/>
      <c r="AB28" s="452"/>
      <c r="AC28" s="452"/>
      <c r="AD28" s="452"/>
      <c r="AE28" s="454"/>
      <c r="AF28" s="389"/>
      <c r="AG28" s="442"/>
      <c r="AH28" s="442"/>
      <c r="AI28" s="442"/>
      <c r="AJ28" s="442"/>
      <c r="AK28" s="445" t="s">
        <v>46</v>
      </c>
      <c r="AL28" s="394"/>
      <c r="AM28" s="452"/>
      <c r="AN28" s="452"/>
      <c r="AO28" s="452"/>
      <c r="AP28" s="445" t="s">
        <v>46</v>
      </c>
      <c r="AQ28" s="394"/>
      <c r="AR28" s="452"/>
      <c r="AS28" s="452"/>
      <c r="AT28" s="454"/>
      <c r="AU28" s="389"/>
      <c r="AV28" s="452"/>
      <c r="AW28" s="452"/>
      <c r="AX28" s="452"/>
      <c r="AY28" s="452"/>
      <c r="AZ28" s="452"/>
      <c r="BA28" s="454"/>
      <c r="BB28" s="389" t="s">
        <v>217</v>
      </c>
      <c r="BC28" s="394"/>
      <c r="BD28" s="394"/>
      <c r="BE28" s="394"/>
      <c r="BF28" s="394"/>
      <c r="BG28" s="394"/>
      <c r="BH28" s="395"/>
      <c r="BI28" s="447"/>
      <c r="BJ28" s="340"/>
      <c r="BK28" s="340"/>
      <c r="BL28" s="340"/>
      <c r="BM28" s="340"/>
      <c r="BN28" s="340"/>
      <c r="BO28" s="340"/>
      <c r="BP28" s="340"/>
      <c r="BQ28" s="340"/>
      <c r="BR28" s="340"/>
      <c r="BS28" s="448"/>
    </row>
    <row r="29" spans="1:71" ht="13.5" customHeight="1">
      <c r="A29" s="323"/>
      <c r="B29" s="323"/>
      <c r="C29" s="323"/>
      <c r="D29" s="32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455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53"/>
      <c r="AB29" s="453"/>
      <c r="AC29" s="453"/>
      <c r="AD29" s="453"/>
      <c r="AE29" s="456"/>
      <c r="AF29" s="443"/>
      <c r="AG29" s="444"/>
      <c r="AH29" s="444"/>
      <c r="AI29" s="444"/>
      <c r="AJ29" s="444"/>
      <c r="AK29" s="446"/>
      <c r="AL29" s="453"/>
      <c r="AM29" s="453"/>
      <c r="AN29" s="453"/>
      <c r="AO29" s="453"/>
      <c r="AP29" s="446"/>
      <c r="AQ29" s="453"/>
      <c r="AR29" s="453"/>
      <c r="AS29" s="453"/>
      <c r="AT29" s="456"/>
      <c r="AU29" s="455"/>
      <c r="AV29" s="453"/>
      <c r="AW29" s="453"/>
      <c r="AX29" s="453"/>
      <c r="AY29" s="453"/>
      <c r="AZ29" s="453"/>
      <c r="BA29" s="456"/>
      <c r="BB29" s="321"/>
      <c r="BC29" s="194"/>
      <c r="BD29" s="194"/>
      <c r="BE29" s="194"/>
      <c r="BF29" s="194"/>
      <c r="BG29" s="194"/>
      <c r="BH29" s="322"/>
      <c r="BI29" s="449"/>
      <c r="BJ29" s="450"/>
      <c r="BK29" s="450"/>
      <c r="BL29" s="450"/>
      <c r="BM29" s="450"/>
      <c r="BN29" s="450"/>
      <c r="BO29" s="450"/>
      <c r="BP29" s="450"/>
      <c r="BQ29" s="450"/>
      <c r="BR29" s="450"/>
      <c r="BS29" s="451"/>
    </row>
    <row r="30" spans="1:71" ht="13.5" customHeight="1">
      <c r="A30" s="401">
        <v>4</v>
      </c>
      <c r="B30" s="401"/>
      <c r="C30" s="401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N30" s="401"/>
      <c r="O30" s="389"/>
      <c r="P30" s="452"/>
      <c r="Q30" s="452"/>
      <c r="R30" s="452"/>
      <c r="S30" s="452"/>
      <c r="T30" s="452"/>
      <c r="U30" s="452"/>
      <c r="V30" s="452"/>
      <c r="W30" s="452"/>
      <c r="X30" s="452"/>
      <c r="Y30" s="452"/>
      <c r="Z30" s="452"/>
      <c r="AA30" s="452"/>
      <c r="AB30" s="452"/>
      <c r="AC30" s="452"/>
      <c r="AD30" s="452"/>
      <c r="AE30" s="454"/>
      <c r="AF30" s="389"/>
      <c r="AG30" s="442"/>
      <c r="AH30" s="442"/>
      <c r="AI30" s="442"/>
      <c r="AJ30" s="442"/>
      <c r="AK30" s="445" t="s">
        <v>46</v>
      </c>
      <c r="AL30" s="394"/>
      <c r="AM30" s="452"/>
      <c r="AN30" s="452"/>
      <c r="AO30" s="452"/>
      <c r="AP30" s="445" t="s">
        <v>46</v>
      </c>
      <c r="AQ30" s="394"/>
      <c r="AR30" s="452"/>
      <c r="AS30" s="452"/>
      <c r="AT30" s="454"/>
      <c r="AU30" s="389"/>
      <c r="AV30" s="452"/>
      <c r="AW30" s="452"/>
      <c r="AX30" s="452"/>
      <c r="AY30" s="452"/>
      <c r="AZ30" s="452"/>
      <c r="BA30" s="454"/>
      <c r="BB30" s="389" t="s">
        <v>217</v>
      </c>
      <c r="BC30" s="394"/>
      <c r="BD30" s="394"/>
      <c r="BE30" s="394"/>
      <c r="BF30" s="394"/>
      <c r="BG30" s="394"/>
      <c r="BH30" s="395"/>
      <c r="BI30" s="447"/>
      <c r="BJ30" s="340"/>
      <c r="BK30" s="340"/>
      <c r="BL30" s="340"/>
      <c r="BM30" s="340"/>
      <c r="BN30" s="340"/>
      <c r="BO30" s="340"/>
      <c r="BP30" s="340"/>
      <c r="BQ30" s="340"/>
      <c r="BR30" s="340"/>
      <c r="BS30" s="448"/>
    </row>
    <row r="31" spans="1:71" ht="13.5" customHeight="1">
      <c r="A31" s="323"/>
      <c r="B31" s="323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455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  <c r="AB31" s="453"/>
      <c r="AC31" s="453"/>
      <c r="AD31" s="453"/>
      <c r="AE31" s="456"/>
      <c r="AF31" s="443"/>
      <c r="AG31" s="444"/>
      <c r="AH31" s="444"/>
      <c r="AI31" s="444"/>
      <c r="AJ31" s="444"/>
      <c r="AK31" s="446"/>
      <c r="AL31" s="453"/>
      <c r="AM31" s="453"/>
      <c r="AN31" s="453"/>
      <c r="AO31" s="453"/>
      <c r="AP31" s="446"/>
      <c r="AQ31" s="453"/>
      <c r="AR31" s="453"/>
      <c r="AS31" s="453"/>
      <c r="AT31" s="456"/>
      <c r="AU31" s="455"/>
      <c r="AV31" s="453"/>
      <c r="AW31" s="453"/>
      <c r="AX31" s="453"/>
      <c r="AY31" s="453"/>
      <c r="AZ31" s="453"/>
      <c r="BA31" s="456"/>
      <c r="BB31" s="321"/>
      <c r="BC31" s="194"/>
      <c r="BD31" s="194"/>
      <c r="BE31" s="194"/>
      <c r="BF31" s="194"/>
      <c r="BG31" s="194"/>
      <c r="BH31" s="322"/>
      <c r="BI31" s="449"/>
      <c r="BJ31" s="450"/>
      <c r="BK31" s="450"/>
      <c r="BL31" s="450"/>
      <c r="BM31" s="450"/>
      <c r="BN31" s="450"/>
      <c r="BO31" s="450"/>
      <c r="BP31" s="450"/>
      <c r="BQ31" s="450"/>
      <c r="BR31" s="450"/>
      <c r="BS31" s="451"/>
    </row>
    <row r="32" spans="1:71" ht="13.5" customHeight="1">
      <c r="A32" s="401">
        <v>5</v>
      </c>
      <c r="B32" s="401"/>
      <c r="C32" s="401"/>
      <c r="D32" s="401"/>
      <c r="E32" s="401"/>
      <c r="F32" s="401"/>
      <c r="G32" s="401"/>
      <c r="H32" s="401"/>
      <c r="I32" s="401"/>
      <c r="J32" s="401"/>
      <c r="K32" s="401"/>
      <c r="L32" s="401"/>
      <c r="M32" s="401"/>
      <c r="N32" s="401"/>
      <c r="O32" s="389"/>
      <c r="P32" s="452"/>
      <c r="Q32" s="452"/>
      <c r="R32" s="452"/>
      <c r="S32" s="452"/>
      <c r="T32" s="452"/>
      <c r="U32" s="452"/>
      <c r="V32" s="452"/>
      <c r="W32" s="452"/>
      <c r="X32" s="452"/>
      <c r="Y32" s="452"/>
      <c r="Z32" s="452"/>
      <c r="AA32" s="452"/>
      <c r="AB32" s="452"/>
      <c r="AC32" s="452"/>
      <c r="AD32" s="452"/>
      <c r="AE32" s="454"/>
      <c r="AF32" s="389"/>
      <c r="AG32" s="442"/>
      <c r="AH32" s="442"/>
      <c r="AI32" s="442"/>
      <c r="AJ32" s="442"/>
      <c r="AK32" s="445" t="s">
        <v>46</v>
      </c>
      <c r="AL32" s="394"/>
      <c r="AM32" s="452"/>
      <c r="AN32" s="452"/>
      <c r="AO32" s="452"/>
      <c r="AP32" s="445" t="s">
        <v>46</v>
      </c>
      <c r="AQ32" s="394"/>
      <c r="AR32" s="452"/>
      <c r="AS32" s="452"/>
      <c r="AT32" s="454"/>
      <c r="AU32" s="389"/>
      <c r="AV32" s="452"/>
      <c r="AW32" s="452"/>
      <c r="AX32" s="452"/>
      <c r="AY32" s="452"/>
      <c r="AZ32" s="452"/>
      <c r="BA32" s="454"/>
      <c r="BB32" s="389" t="s">
        <v>217</v>
      </c>
      <c r="BC32" s="394"/>
      <c r="BD32" s="394"/>
      <c r="BE32" s="394"/>
      <c r="BF32" s="394"/>
      <c r="BG32" s="394"/>
      <c r="BH32" s="395"/>
      <c r="BI32" s="447"/>
      <c r="BJ32" s="340"/>
      <c r="BK32" s="340"/>
      <c r="BL32" s="340"/>
      <c r="BM32" s="340"/>
      <c r="BN32" s="340"/>
      <c r="BO32" s="340"/>
      <c r="BP32" s="340"/>
      <c r="BQ32" s="340"/>
      <c r="BR32" s="340"/>
      <c r="BS32" s="448"/>
    </row>
    <row r="33" spans="1:71" ht="13.5" customHeight="1">
      <c r="A33" s="323"/>
      <c r="B33" s="323"/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455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53"/>
      <c r="AB33" s="453"/>
      <c r="AC33" s="453"/>
      <c r="AD33" s="453"/>
      <c r="AE33" s="456"/>
      <c r="AF33" s="443"/>
      <c r="AG33" s="444"/>
      <c r="AH33" s="444"/>
      <c r="AI33" s="444"/>
      <c r="AJ33" s="444"/>
      <c r="AK33" s="446"/>
      <c r="AL33" s="453"/>
      <c r="AM33" s="453"/>
      <c r="AN33" s="453"/>
      <c r="AO33" s="453"/>
      <c r="AP33" s="446"/>
      <c r="AQ33" s="453"/>
      <c r="AR33" s="453"/>
      <c r="AS33" s="453"/>
      <c r="AT33" s="456"/>
      <c r="AU33" s="455"/>
      <c r="AV33" s="453"/>
      <c r="AW33" s="453"/>
      <c r="AX33" s="453"/>
      <c r="AY33" s="453"/>
      <c r="AZ33" s="453"/>
      <c r="BA33" s="456"/>
      <c r="BB33" s="321"/>
      <c r="BC33" s="194"/>
      <c r="BD33" s="194"/>
      <c r="BE33" s="194"/>
      <c r="BF33" s="194"/>
      <c r="BG33" s="194"/>
      <c r="BH33" s="322"/>
      <c r="BI33" s="449"/>
      <c r="BJ33" s="450"/>
      <c r="BK33" s="450"/>
      <c r="BL33" s="450"/>
      <c r="BM33" s="450"/>
      <c r="BN33" s="450"/>
      <c r="BO33" s="450"/>
      <c r="BP33" s="450"/>
      <c r="BQ33" s="450"/>
      <c r="BR33" s="450"/>
      <c r="BS33" s="451"/>
    </row>
    <row r="34" spans="1:71" ht="13.5" customHeight="1">
      <c r="A34" s="401">
        <v>6</v>
      </c>
      <c r="B34" s="401"/>
      <c r="C34" s="401"/>
      <c r="D34" s="401"/>
      <c r="E34" s="401"/>
      <c r="F34" s="401"/>
      <c r="G34" s="401"/>
      <c r="H34" s="401"/>
      <c r="I34" s="401"/>
      <c r="J34" s="401"/>
      <c r="K34" s="401"/>
      <c r="L34" s="401"/>
      <c r="M34" s="401"/>
      <c r="N34" s="401"/>
      <c r="O34" s="389"/>
      <c r="P34" s="452"/>
      <c r="Q34" s="452"/>
      <c r="R34" s="452"/>
      <c r="S34" s="452"/>
      <c r="T34" s="452"/>
      <c r="U34" s="452"/>
      <c r="V34" s="452"/>
      <c r="W34" s="452"/>
      <c r="X34" s="452"/>
      <c r="Y34" s="452"/>
      <c r="Z34" s="452"/>
      <c r="AA34" s="452"/>
      <c r="AB34" s="452"/>
      <c r="AC34" s="452"/>
      <c r="AD34" s="452"/>
      <c r="AE34" s="454"/>
      <c r="AF34" s="389"/>
      <c r="AG34" s="442"/>
      <c r="AH34" s="442"/>
      <c r="AI34" s="442"/>
      <c r="AJ34" s="442"/>
      <c r="AK34" s="445" t="s">
        <v>46</v>
      </c>
      <c r="AL34" s="394"/>
      <c r="AM34" s="452"/>
      <c r="AN34" s="452"/>
      <c r="AO34" s="452"/>
      <c r="AP34" s="445" t="s">
        <v>46</v>
      </c>
      <c r="AQ34" s="394"/>
      <c r="AR34" s="452"/>
      <c r="AS34" s="452"/>
      <c r="AT34" s="454"/>
      <c r="AU34" s="389"/>
      <c r="AV34" s="452"/>
      <c r="AW34" s="452"/>
      <c r="AX34" s="452"/>
      <c r="AY34" s="452"/>
      <c r="AZ34" s="452"/>
      <c r="BA34" s="454"/>
      <c r="BB34" s="389" t="s">
        <v>217</v>
      </c>
      <c r="BC34" s="394"/>
      <c r="BD34" s="394"/>
      <c r="BE34" s="394"/>
      <c r="BF34" s="394"/>
      <c r="BG34" s="394"/>
      <c r="BH34" s="395"/>
      <c r="BI34" s="447"/>
      <c r="BJ34" s="340"/>
      <c r="BK34" s="340"/>
      <c r="BL34" s="340"/>
      <c r="BM34" s="340"/>
      <c r="BN34" s="340"/>
      <c r="BO34" s="340"/>
      <c r="BP34" s="340"/>
      <c r="BQ34" s="340"/>
      <c r="BR34" s="340"/>
      <c r="BS34" s="448"/>
    </row>
    <row r="35" spans="1:71" ht="13.5" customHeight="1">
      <c r="A35" s="323"/>
      <c r="B35" s="323"/>
      <c r="C35" s="323"/>
      <c r="D35" s="323"/>
      <c r="E35" s="323"/>
      <c r="F35" s="323"/>
      <c r="G35" s="323"/>
      <c r="H35" s="323"/>
      <c r="I35" s="323"/>
      <c r="J35" s="323"/>
      <c r="K35" s="323"/>
      <c r="L35" s="323"/>
      <c r="M35" s="323"/>
      <c r="N35" s="323"/>
      <c r="O35" s="455"/>
      <c r="P35" s="453"/>
      <c r="Q35" s="453"/>
      <c r="R35" s="453"/>
      <c r="S35" s="453"/>
      <c r="T35" s="453"/>
      <c r="U35" s="453"/>
      <c r="V35" s="453"/>
      <c r="W35" s="453"/>
      <c r="X35" s="453"/>
      <c r="Y35" s="453"/>
      <c r="Z35" s="453"/>
      <c r="AA35" s="453"/>
      <c r="AB35" s="453"/>
      <c r="AC35" s="453"/>
      <c r="AD35" s="453"/>
      <c r="AE35" s="456"/>
      <c r="AF35" s="443"/>
      <c r="AG35" s="444"/>
      <c r="AH35" s="444"/>
      <c r="AI35" s="444"/>
      <c r="AJ35" s="444"/>
      <c r="AK35" s="446"/>
      <c r="AL35" s="453"/>
      <c r="AM35" s="453"/>
      <c r="AN35" s="453"/>
      <c r="AO35" s="453"/>
      <c r="AP35" s="446"/>
      <c r="AQ35" s="453"/>
      <c r="AR35" s="453"/>
      <c r="AS35" s="453"/>
      <c r="AT35" s="456"/>
      <c r="AU35" s="455"/>
      <c r="AV35" s="453"/>
      <c r="AW35" s="453"/>
      <c r="AX35" s="453"/>
      <c r="AY35" s="453"/>
      <c r="AZ35" s="453"/>
      <c r="BA35" s="456"/>
      <c r="BB35" s="321"/>
      <c r="BC35" s="194"/>
      <c r="BD35" s="194"/>
      <c r="BE35" s="194"/>
      <c r="BF35" s="194"/>
      <c r="BG35" s="194"/>
      <c r="BH35" s="322"/>
      <c r="BI35" s="449"/>
      <c r="BJ35" s="450"/>
      <c r="BK35" s="450"/>
      <c r="BL35" s="450"/>
      <c r="BM35" s="450"/>
      <c r="BN35" s="450"/>
      <c r="BO35" s="450"/>
      <c r="BP35" s="450"/>
      <c r="BQ35" s="450"/>
      <c r="BR35" s="450"/>
      <c r="BS35" s="451"/>
    </row>
    <row r="36" spans="1:71" ht="13.5" customHeight="1">
      <c r="A36" s="401">
        <v>7</v>
      </c>
      <c r="B36" s="401"/>
      <c r="C36" s="401"/>
      <c r="D36" s="401"/>
      <c r="E36" s="401"/>
      <c r="F36" s="401"/>
      <c r="G36" s="401"/>
      <c r="H36" s="401"/>
      <c r="I36" s="401"/>
      <c r="J36" s="401"/>
      <c r="K36" s="401"/>
      <c r="L36" s="401"/>
      <c r="M36" s="401"/>
      <c r="N36" s="401"/>
      <c r="O36" s="389"/>
      <c r="P36" s="452"/>
      <c r="Q36" s="452"/>
      <c r="R36" s="452"/>
      <c r="S36" s="452"/>
      <c r="T36" s="452"/>
      <c r="U36" s="452"/>
      <c r="V36" s="452"/>
      <c r="W36" s="452"/>
      <c r="X36" s="452"/>
      <c r="Y36" s="452"/>
      <c r="Z36" s="452"/>
      <c r="AA36" s="452"/>
      <c r="AB36" s="452"/>
      <c r="AC36" s="452"/>
      <c r="AD36" s="452"/>
      <c r="AE36" s="454"/>
      <c r="AF36" s="389"/>
      <c r="AG36" s="442"/>
      <c r="AH36" s="442"/>
      <c r="AI36" s="442"/>
      <c r="AJ36" s="442"/>
      <c r="AK36" s="445" t="s">
        <v>46</v>
      </c>
      <c r="AL36" s="394"/>
      <c r="AM36" s="452"/>
      <c r="AN36" s="452"/>
      <c r="AO36" s="452"/>
      <c r="AP36" s="445" t="s">
        <v>46</v>
      </c>
      <c r="AQ36" s="394"/>
      <c r="AR36" s="452"/>
      <c r="AS36" s="452"/>
      <c r="AT36" s="454"/>
      <c r="AU36" s="389"/>
      <c r="AV36" s="452"/>
      <c r="AW36" s="452"/>
      <c r="AX36" s="452"/>
      <c r="AY36" s="452"/>
      <c r="AZ36" s="452"/>
      <c r="BA36" s="454"/>
      <c r="BB36" s="389" t="s">
        <v>217</v>
      </c>
      <c r="BC36" s="394"/>
      <c r="BD36" s="394"/>
      <c r="BE36" s="394"/>
      <c r="BF36" s="394"/>
      <c r="BG36" s="394"/>
      <c r="BH36" s="395"/>
      <c r="BI36" s="447"/>
      <c r="BJ36" s="340"/>
      <c r="BK36" s="340"/>
      <c r="BL36" s="340"/>
      <c r="BM36" s="340"/>
      <c r="BN36" s="340"/>
      <c r="BO36" s="340"/>
      <c r="BP36" s="340"/>
      <c r="BQ36" s="340"/>
      <c r="BR36" s="340"/>
      <c r="BS36" s="448"/>
    </row>
    <row r="37" spans="1:71" ht="13.5" customHeight="1">
      <c r="A37" s="323"/>
      <c r="B37" s="323"/>
      <c r="C37" s="323"/>
      <c r="D37" s="323"/>
      <c r="E37" s="323"/>
      <c r="F37" s="323"/>
      <c r="G37" s="323"/>
      <c r="H37" s="323"/>
      <c r="I37" s="323"/>
      <c r="J37" s="323"/>
      <c r="K37" s="323"/>
      <c r="L37" s="323"/>
      <c r="M37" s="323"/>
      <c r="N37" s="323"/>
      <c r="O37" s="455"/>
      <c r="P37" s="453"/>
      <c r="Q37" s="453"/>
      <c r="R37" s="453"/>
      <c r="S37" s="453"/>
      <c r="T37" s="453"/>
      <c r="U37" s="453"/>
      <c r="V37" s="453"/>
      <c r="W37" s="453"/>
      <c r="X37" s="453"/>
      <c r="Y37" s="453"/>
      <c r="Z37" s="453"/>
      <c r="AA37" s="453"/>
      <c r="AB37" s="453"/>
      <c r="AC37" s="453"/>
      <c r="AD37" s="453"/>
      <c r="AE37" s="456"/>
      <c r="AF37" s="443"/>
      <c r="AG37" s="444"/>
      <c r="AH37" s="444"/>
      <c r="AI37" s="444"/>
      <c r="AJ37" s="444"/>
      <c r="AK37" s="446"/>
      <c r="AL37" s="453"/>
      <c r="AM37" s="453"/>
      <c r="AN37" s="453"/>
      <c r="AO37" s="453"/>
      <c r="AP37" s="446"/>
      <c r="AQ37" s="453"/>
      <c r="AR37" s="453"/>
      <c r="AS37" s="453"/>
      <c r="AT37" s="456"/>
      <c r="AU37" s="455"/>
      <c r="AV37" s="453"/>
      <c r="AW37" s="453"/>
      <c r="AX37" s="453"/>
      <c r="AY37" s="453"/>
      <c r="AZ37" s="453"/>
      <c r="BA37" s="456"/>
      <c r="BB37" s="321"/>
      <c r="BC37" s="194"/>
      <c r="BD37" s="194"/>
      <c r="BE37" s="194"/>
      <c r="BF37" s="194"/>
      <c r="BG37" s="194"/>
      <c r="BH37" s="322"/>
      <c r="BI37" s="449"/>
      <c r="BJ37" s="450"/>
      <c r="BK37" s="450"/>
      <c r="BL37" s="450"/>
      <c r="BM37" s="450"/>
      <c r="BN37" s="450"/>
      <c r="BO37" s="450"/>
      <c r="BP37" s="450"/>
      <c r="BQ37" s="450"/>
      <c r="BR37" s="450"/>
      <c r="BS37" s="451"/>
    </row>
    <row r="38" spans="1:71" ht="13.5" customHeight="1">
      <c r="A38" s="401">
        <v>8</v>
      </c>
      <c r="B38" s="401"/>
      <c r="C38" s="401"/>
      <c r="D38" s="401"/>
      <c r="E38" s="401"/>
      <c r="F38" s="401"/>
      <c r="G38" s="401"/>
      <c r="H38" s="401"/>
      <c r="I38" s="401"/>
      <c r="J38" s="401"/>
      <c r="K38" s="401"/>
      <c r="L38" s="401"/>
      <c r="M38" s="401"/>
      <c r="N38" s="401"/>
      <c r="O38" s="389"/>
      <c r="P38" s="452"/>
      <c r="Q38" s="452"/>
      <c r="R38" s="452"/>
      <c r="S38" s="452"/>
      <c r="T38" s="452"/>
      <c r="U38" s="452"/>
      <c r="V38" s="452"/>
      <c r="W38" s="452"/>
      <c r="X38" s="452"/>
      <c r="Y38" s="452"/>
      <c r="Z38" s="452"/>
      <c r="AA38" s="452"/>
      <c r="AB38" s="452"/>
      <c r="AC38" s="452"/>
      <c r="AD38" s="452"/>
      <c r="AE38" s="454"/>
      <c r="AF38" s="389"/>
      <c r="AG38" s="442"/>
      <c r="AH38" s="442"/>
      <c r="AI38" s="442"/>
      <c r="AJ38" s="442"/>
      <c r="AK38" s="445" t="s">
        <v>46</v>
      </c>
      <c r="AL38" s="394"/>
      <c r="AM38" s="452"/>
      <c r="AN38" s="452"/>
      <c r="AO38" s="452"/>
      <c r="AP38" s="445" t="s">
        <v>46</v>
      </c>
      <c r="AQ38" s="394"/>
      <c r="AR38" s="452"/>
      <c r="AS38" s="452"/>
      <c r="AT38" s="454"/>
      <c r="AU38" s="389"/>
      <c r="AV38" s="452"/>
      <c r="AW38" s="452"/>
      <c r="AX38" s="452"/>
      <c r="AY38" s="452"/>
      <c r="AZ38" s="452"/>
      <c r="BA38" s="454"/>
      <c r="BB38" s="389" t="s">
        <v>217</v>
      </c>
      <c r="BC38" s="394"/>
      <c r="BD38" s="394"/>
      <c r="BE38" s="394"/>
      <c r="BF38" s="394"/>
      <c r="BG38" s="394"/>
      <c r="BH38" s="395"/>
      <c r="BI38" s="447"/>
      <c r="BJ38" s="340"/>
      <c r="BK38" s="340"/>
      <c r="BL38" s="340"/>
      <c r="BM38" s="340"/>
      <c r="BN38" s="340"/>
      <c r="BO38" s="340"/>
      <c r="BP38" s="340"/>
      <c r="BQ38" s="340"/>
      <c r="BR38" s="340"/>
      <c r="BS38" s="448"/>
    </row>
    <row r="39" spans="1:71" ht="13.5" customHeight="1">
      <c r="A39" s="323"/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455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453"/>
      <c r="AB39" s="453"/>
      <c r="AC39" s="453"/>
      <c r="AD39" s="453"/>
      <c r="AE39" s="456"/>
      <c r="AF39" s="443"/>
      <c r="AG39" s="444"/>
      <c r="AH39" s="444"/>
      <c r="AI39" s="444"/>
      <c r="AJ39" s="444"/>
      <c r="AK39" s="446"/>
      <c r="AL39" s="453"/>
      <c r="AM39" s="453"/>
      <c r="AN39" s="453"/>
      <c r="AO39" s="453"/>
      <c r="AP39" s="446"/>
      <c r="AQ39" s="453"/>
      <c r="AR39" s="453"/>
      <c r="AS39" s="453"/>
      <c r="AT39" s="456"/>
      <c r="AU39" s="455"/>
      <c r="AV39" s="453"/>
      <c r="AW39" s="453"/>
      <c r="AX39" s="453"/>
      <c r="AY39" s="453"/>
      <c r="AZ39" s="453"/>
      <c r="BA39" s="456"/>
      <c r="BB39" s="321"/>
      <c r="BC39" s="194"/>
      <c r="BD39" s="194"/>
      <c r="BE39" s="194"/>
      <c r="BF39" s="194"/>
      <c r="BG39" s="194"/>
      <c r="BH39" s="322"/>
      <c r="BI39" s="449"/>
      <c r="BJ39" s="450"/>
      <c r="BK39" s="450"/>
      <c r="BL39" s="450"/>
      <c r="BM39" s="450"/>
      <c r="BN39" s="450"/>
      <c r="BO39" s="450"/>
      <c r="BP39" s="450"/>
      <c r="BQ39" s="450"/>
      <c r="BR39" s="450"/>
      <c r="BS39" s="451"/>
    </row>
    <row r="40" spans="1:71" ht="13.5" customHeight="1">
      <c r="A40" s="401">
        <v>9</v>
      </c>
      <c r="B40" s="401"/>
      <c r="C40" s="401"/>
      <c r="D40" s="401"/>
      <c r="E40" s="401"/>
      <c r="F40" s="401"/>
      <c r="G40" s="401"/>
      <c r="H40" s="401"/>
      <c r="I40" s="401"/>
      <c r="J40" s="401"/>
      <c r="K40" s="401"/>
      <c r="L40" s="401"/>
      <c r="M40" s="401"/>
      <c r="N40" s="401"/>
      <c r="O40" s="389"/>
      <c r="P40" s="452"/>
      <c r="Q40" s="452"/>
      <c r="R40" s="452"/>
      <c r="S40" s="452"/>
      <c r="T40" s="452"/>
      <c r="U40" s="452"/>
      <c r="V40" s="452"/>
      <c r="W40" s="452"/>
      <c r="X40" s="452"/>
      <c r="Y40" s="452"/>
      <c r="Z40" s="452"/>
      <c r="AA40" s="452"/>
      <c r="AB40" s="452"/>
      <c r="AC40" s="452"/>
      <c r="AD40" s="452"/>
      <c r="AE40" s="454"/>
      <c r="AF40" s="389"/>
      <c r="AG40" s="442"/>
      <c r="AH40" s="442"/>
      <c r="AI40" s="442"/>
      <c r="AJ40" s="442"/>
      <c r="AK40" s="445" t="s">
        <v>46</v>
      </c>
      <c r="AL40" s="394"/>
      <c r="AM40" s="452"/>
      <c r="AN40" s="452"/>
      <c r="AO40" s="452"/>
      <c r="AP40" s="445" t="s">
        <v>46</v>
      </c>
      <c r="AQ40" s="394"/>
      <c r="AR40" s="452"/>
      <c r="AS40" s="452"/>
      <c r="AT40" s="454"/>
      <c r="AU40" s="389"/>
      <c r="AV40" s="452"/>
      <c r="AW40" s="452"/>
      <c r="AX40" s="452"/>
      <c r="AY40" s="452"/>
      <c r="AZ40" s="452"/>
      <c r="BA40" s="454"/>
      <c r="BB40" s="389" t="s">
        <v>217</v>
      </c>
      <c r="BC40" s="394"/>
      <c r="BD40" s="394"/>
      <c r="BE40" s="394"/>
      <c r="BF40" s="394"/>
      <c r="BG40" s="394"/>
      <c r="BH40" s="395"/>
      <c r="BI40" s="447"/>
      <c r="BJ40" s="340"/>
      <c r="BK40" s="340"/>
      <c r="BL40" s="340"/>
      <c r="BM40" s="340"/>
      <c r="BN40" s="340"/>
      <c r="BO40" s="340"/>
      <c r="BP40" s="340"/>
      <c r="BQ40" s="340"/>
      <c r="BR40" s="340"/>
      <c r="BS40" s="448"/>
    </row>
    <row r="41" spans="1:71" ht="13.5" customHeight="1">
      <c r="A41" s="323"/>
      <c r="B41" s="323"/>
      <c r="C41" s="323"/>
      <c r="D41" s="323"/>
      <c r="E41" s="323"/>
      <c r="F41" s="323"/>
      <c r="G41" s="323"/>
      <c r="H41" s="323"/>
      <c r="I41" s="323"/>
      <c r="J41" s="323"/>
      <c r="K41" s="323"/>
      <c r="L41" s="323"/>
      <c r="M41" s="323"/>
      <c r="N41" s="323"/>
      <c r="O41" s="455"/>
      <c r="P41" s="453"/>
      <c r="Q41" s="453"/>
      <c r="R41" s="453"/>
      <c r="S41" s="453"/>
      <c r="T41" s="453"/>
      <c r="U41" s="453"/>
      <c r="V41" s="453"/>
      <c r="W41" s="453"/>
      <c r="X41" s="453"/>
      <c r="Y41" s="453"/>
      <c r="Z41" s="453"/>
      <c r="AA41" s="453"/>
      <c r="AB41" s="453"/>
      <c r="AC41" s="453"/>
      <c r="AD41" s="453"/>
      <c r="AE41" s="456"/>
      <c r="AF41" s="443"/>
      <c r="AG41" s="444"/>
      <c r="AH41" s="444"/>
      <c r="AI41" s="444"/>
      <c r="AJ41" s="444"/>
      <c r="AK41" s="446"/>
      <c r="AL41" s="453"/>
      <c r="AM41" s="453"/>
      <c r="AN41" s="453"/>
      <c r="AO41" s="453"/>
      <c r="AP41" s="446"/>
      <c r="AQ41" s="453"/>
      <c r="AR41" s="453"/>
      <c r="AS41" s="453"/>
      <c r="AT41" s="456"/>
      <c r="AU41" s="455"/>
      <c r="AV41" s="453"/>
      <c r="AW41" s="453"/>
      <c r="AX41" s="453"/>
      <c r="AY41" s="453"/>
      <c r="AZ41" s="453"/>
      <c r="BA41" s="456"/>
      <c r="BB41" s="321"/>
      <c r="BC41" s="194"/>
      <c r="BD41" s="194"/>
      <c r="BE41" s="194"/>
      <c r="BF41" s="194"/>
      <c r="BG41" s="194"/>
      <c r="BH41" s="322"/>
      <c r="BI41" s="449"/>
      <c r="BJ41" s="450"/>
      <c r="BK41" s="450"/>
      <c r="BL41" s="450"/>
      <c r="BM41" s="450"/>
      <c r="BN41" s="450"/>
      <c r="BO41" s="450"/>
      <c r="BP41" s="450"/>
      <c r="BQ41" s="450"/>
      <c r="BR41" s="450"/>
      <c r="BS41" s="451"/>
    </row>
    <row r="42" spans="1:71" ht="13.5" customHeight="1">
      <c r="A42" s="401">
        <v>10</v>
      </c>
      <c r="B42" s="401"/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389"/>
      <c r="P42" s="452"/>
      <c r="Q42" s="452"/>
      <c r="R42" s="452"/>
      <c r="S42" s="452"/>
      <c r="T42" s="452"/>
      <c r="U42" s="452"/>
      <c r="V42" s="452"/>
      <c r="W42" s="452"/>
      <c r="X42" s="452"/>
      <c r="Y42" s="452"/>
      <c r="Z42" s="452"/>
      <c r="AA42" s="452"/>
      <c r="AB42" s="452"/>
      <c r="AC42" s="452"/>
      <c r="AD42" s="452"/>
      <c r="AE42" s="454"/>
      <c r="AF42" s="389"/>
      <c r="AG42" s="442"/>
      <c r="AH42" s="442"/>
      <c r="AI42" s="442"/>
      <c r="AJ42" s="442"/>
      <c r="AK42" s="445" t="s">
        <v>46</v>
      </c>
      <c r="AL42" s="394"/>
      <c r="AM42" s="452"/>
      <c r="AN42" s="452"/>
      <c r="AO42" s="452"/>
      <c r="AP42" s="445" t="s">
        <v>46</v>
      </c>
      <c r="AQ42" s="394"/>
      <c r="AR42" s="452"/>
      <c r="AS42" s="452"/>
      <c r="AT42" s="454"/>
      <c r="AU42" s="389"/>
      <c r="AV42" s="452"/>
      <c r="AW42" s="452"/>
      <c r="AX42" s="452"/>
      <c r="AY42" s="452"/>
      <c r="AZ42" s="452"/>
      <c r="BA42" s="454"/>
      <c r="BB42" s="389" t="s">
        <v>217</v>
      </c>
      <c r="BC42" s="394"/>
      <c r="BD42" s="394"/>
      <c r="BE42" s="394"/>
      <c r="BF42" s="394"/>
      <c r="BG42" s="394"/>
      <c r="BH42" s="395"/>
      <c r="BI42" s="447"/>
      <c r="BJ42" s="340"/>
      <c r="BK42" s="340"/>
      <c r="BL42" s="340"/>
      <c r="BM42" s="340"/>
      <c r="BN42" s="340"/>
      <c r="BO42" s="340"/>
      <c r="BP42" s="340"/>
      <c r="BQ42" s="340"/>
      <c r="BR42" s="340"/>
      <c r="BS42" s="448"/>
    </row>
    <row r="43" spans="1:71" ht="13.5" customHeight="1">
      <c r="A43" s="323"/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455"/>
      <c r="P43" s="453"/>
      <c r="Q43" s="453"/>
      <c r="R43" s="453"/>
      <c r="S43" s="453"/>
      <c r="T43" s="453"/>
      <c r="U43" s="453"/>
      <c r="V43" s="453"/>
      <c r="W43" s="453"/>
      <c r="X43" s="453"/>
      <c r="Y43" s="453"/>
      <c r="Z43" s="453"/>
      <c r="AA43" s="453"/>
      <c r="AB43" s="453"/>
      <c r="AC43" s="453"/>
      <c r="AD43" s="453"/>
      <c r="AE43" s="456"/>
      <c r="AF43" s="443"/>
      <c r="AG43" s="444"/>
      <c r="AH43" s="444"/>
      <c r="AI43" s="444"/>
      <c r="AJ43" s="444"/>
      <c r="AK43" s="446"/>
      <c r="AL43" s="453"/>
      <c r="AM43" s="453"/>
      <c r="AN43" s="453"/>
      <c r="AO43" s="453"/>
      <c r="AP43" s="446"/>
      <c r="AQ43" s="453"/>
      <c r="AR43" s="453"/>
      <c r="AS43" s="453"/>
      <c r="AT43" s="456"/>
      <c r="AU43" s="455"/>
      <c r="AV43" s="453"/>
      <c r="AW43" s="453"/>
      <c r="AX43" s="453"/>
      <c r="AY43" s="453"/>
      <c r="AZ43" s="453"/>
      <c r="BA43" s="456"/>
      <c r="BB43" s="321"/>
      <c r="BC43" s="194"/>
      <c r="BD43" s="194"/>
      <c r="BE43" s="194"/>
      <c r="BF43" s="194"/>
      <c r="BG43" s="194"/>
      <c r="BH43" s="322"/>
      <c r="BI43" s="449"/>
      <c r="BJ43" s="450"/>
      <c r="BK43" s="450"/>
      <c r="BL43" s="450"/>
      <c r="BM43" s="450"/>
      <c r="BN43" s="450"/>
      <c r="BO43" s="450"/>
      <c r="BP43" s="450"/>
      <c r="BQ43" s="450"/>
      <c r="BR43" s="450"/>
      <c r="BS43" s="451"/>
    </row>
    <row r="44" spans="1:71" ht="13.5" customHeight="1">
      <c r="A44" s="401">
        <v>11</v>
      </c>
      <c r="B44" s="401"/>
      <c r="C44" s="401"/>
      <c r="D44" s="401"/>
      <c r="E44" s="401"/>
      <c r="F44" s="401"/>
      <c r="G44" s="401"/>
      <c r="H44" s="401"/>
      <c r="I44" s="401"/>
      <c r="J44" s="401"/>
      <c r="K44" s="401"/>
      <c r="L44" s="401"/>
      <c r="M44" s="401"/>
      <c r="N44" s="401"/>
      <c r="O44" s="389"/>
      <c r="P44" s="452"/>
      <c r="Q44" s="452"/>
      <c r="R44" s="452"/>
      <c r="S44" s="452"/>
      <c r="T44" s="452"/>
      <c r="U44" s="452"/>
      <c r="V44" s="452"/>
      <c r="W44" s="452"/>
      <c r="X44" s="452"/>
      <c r="Y44" s="452"/>
      <c r="Z44" s="452"/>
      <c r="AA44" s="452"/>
      <c r="AB44" s="452"/>
      <c r="AC44" s="452"/>
      <c r="AD44" s="452"/>
      <c r="AE44" s="454"/>
      <c r="AF44" s="389"/>
      <c r="AG44" s="442"/>
      <c r="AH44" s="442"/>
      <c r="AI44" s="442"/>
      <c r="AJ44" s="442"/>
      <c r="AK44" s="445" t="s">
        <v>46</v>
      </c>
      <c r="AL44" s="394"/>
      <c r="AM44" s="452"/>
      <c r="AN44" s="452"/>
      <c r="AO44" s="452"/>
      <c r="AP44" s="445" t="s">
        <v>46</v>
      </c>
      <c r="AQ44" s="394"/>
      <c r="AR44" s="452"/>
      <c r="AS44" s="452"/>
      <c r="AT44" s="454"/>
      <c r="AU44" s="389"/>
      <c r="AV44" s="452"/>
      <c r="AW44" s="452"/>
      <c r="AX44" s="452"/>
      <c r="AY44" s="452"/>
      <c r="AZ44" s="452"/>
      <c r="BA44" s="454"/>
      <c r="BB44" s="389" t="s">
        <v>217</v>
      </c>
      <c r="BC44" s="394"/>
      <c r="BD44" s="394"/>
      <c r="BE44" s="394"/>
      <c r="BF44" s="394"/>
      <c r="BG44" s="394"/>
      <c r="BH44" s="395"/>
      <c r="BI44" s="447"/>
      <c r="BJ44" s="340"/>
      <c r="BK44" s="340"/>
      <c r="BL44" s="340"/>
      <c r="BM44" s="340"/>
      <c r="BN44" s="340"/>
      <c r="BO44" s="340"/>
      <c r="BP44" s="340"/>
      <c r="BQ44" s="340"/>
      <c r="BR44" s="340"/>
      <c r="BS44" s="448"/>
    </row>
    <row r="45" spans="1:71" ht="13.5" customHeight="1">
      <c r="A45" s="323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455"/>
      <c r="P45" s="453"/>
      <c r="Q45" s="453"/>
      <c r="R45" s="453"/>
      <c r="S45" s="453"/>
      <c r="T45" s="453"/>
      <c r="U45" s="453"/>
      <c r="V45" s="453"/>
      <c r="W45" s="453"/>
      <c r="X45" s="453"/>
      <c r="Y45" s="453"/>
      <c r="Z45" s="453"/>
      <c r="AA45" s="453"/>
      <c r="AB45" s="453"/>
      <c r="AC45" s="453"/>
      <c r="AD45" s="453"/>
      <c r="AE45" s="456"/>
      <c r="AF45" s="443"/>
      <c r="AG45" s="444"/>
      <c r="AH45" s="444"/>
      <c r="AI45" s="444"/>
      <c r="AJ45" s="444"/>
      <c r="AK45" s="446"/>
      <c r="AL45" s="453"/>
      <c r="AM45" s="453"/>
      <c r="AN45" s="453"/>
      <c r="AO45" s="453"/>
      <c r="AP45" s="446"/>
      <c r="AQ45" s="453"/>
      <c r="AR45" s="453"/>
      <c r="AS45" s="453"/>
      <c r="AT45" s="456"/>
      <c r="AU45" s="455"/>
      <c r="AV45" s="453"/>
      <c r="AW45" s="453"/>
      <c r="AX45" s="453"/>
      <c r="AY45" s="453"/>
      <c r="AZ45" s="453"/>
      <c r="BA45" s="456"/>
      <c r="BB45" s="321"/>
      <c r="BC45" s="194"/>
      <c r="BD45" s="194"/>
      <c r="BE45" s="194"/>
      <c r="BF45" s="194"/>
      <c r="BG45" s="194"/>
      <c r="BH45" s="322"/>
      <c r="BI45" s="449"/>
      <c r="BJ45" s="450"/>
      <c r="BK45" s="450"/>
      <c r="BL45" s="450"/>
      <c r="BM45" s="450"/>
      <c r="BN45" s="450"/>
      <c r="BO45" s="450"/>
      <c r="BP45" s="450"/>
      <c r="BQ45" s="450"/>
      <c r="BR45" s="450"/>
      <c r="BS45" s="451"/>
    </row>
    <row r="46" spans="1:71" ht="13.5" customHeight="1">
      <c r="A46" s="401">
        <v>12</v>
      </c>
      <c r="B46" s="401"/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389"/>
      <c r="P46" s="452"/>
      <c r="Q46" s="452"/>
      <c r="R46" s="452"/>
      <c r="S46" s="452"/>
      <c r="T46" s="452"/>
      <c r="U46" s="452"/>
      <c r="V46" s="452"/>
      <c r="W46" s="452"/>
      <c r="X46" s="452"/>
      <c r="Y46" s="452"/>
      <c r="Z46" s="452"/>
      <c r="AA46" s="452"/>
      <c r="AB46" s="452"/>
      <c r="AC46" s="452"/>
      <c r="AD46" s="452"/>
      <c r="AE46" s="454"/>
      <c r="AF46" s="389"/>
      <c r="AG46" s="442"/>
      <c r="AH46" s="442"/>
      <c r="AI46" s="442"/>
      <c r="AJ46" s="442"/>
      <c r="AK46" s="445" t="s">
        <v>46</v>
      </c>
      <c r="AL46" s="394"/>
      <c r="AM46" s="452"/>
      <c r="AN46" s="452"/>
      <c r="AO46" s="452"/>
      <c r="AP46" s="445" t="s">
        <v>46</v>
      </c>
      <c r="AQ46" s="394"/>
      <c r="AR46" s="452"/>
      <c r="AS46" s="452"/>
      <c r="AT46" s="454"/>
      <c r="AU46" s="389"/>
      <c r="AV46" s="452"/>
      <c r="AW46" s="452"/>
      <c r="AX46" s="452"/>
      <c r="AY46" s="452"/>
      <c r="AZ46" s="452"/>
      <c r="BA46" s="454"/>
      <c r="BB46" s="389" t="s">
        <v>217</v>
      </c>
      <c r="BC46" s="394"/>
      <c r="BD46" s="394"/>
      <c r="BE46" s="394"/>
      <c r="BF46" s="394"/>
      <c r="BG46" s="394"/>
      <c r="BH46" s="395"/>
      <c r="BI46" s="447"/>
      <c r="BJ46" s="340"/>
      <c r="BK46" s="340"/>
      <c r="BL46" s="340"/>
      <c r="BM46" s="340"/>
      <c r="BN46" s="340"/>
      <c r="BO46" s="340"/>
      <c r="BP46" s="340"/>
      <c r="BQ46" s="340"/>
      <c r="BR46" s="340"/>
      <c r="BS46" s="448"/>
    </row>
    <row r="47" spans="1:71" ht="13.5" customHeight="1">
      <c r="A47" s="323"/>
      <c r="B47" s="323"/>
      <c r="C47" s="323"/>
      <c r="D47" s="323"/>
      <c r="E47" s="323"/>
      <c r="F47" s="323"/>
      <c r="G47" s="323"/>
      <c r="H47" s="323"/>
      <c r="I47" s="323"/>
      <c r="J47" s="323"/>
      <c r="K47" s="323"/>
      <c r="L47" s="323"/>
      <c r="M47" s="323"/>
      <c r="N47" s="323"/>
      <c r="O47" s="455"/>
      <c r="P47" s="453"/>
      <c r="Q47" s="453"/>
      <c r="R47" s="453"/>
      <c r="S47" s="453"/>
      <c r="T47" s="453"/>
      <c r="U47" s="453"/>
      <c r="V47" s="453"/>
      <c r="W47" s="453"/>
      <c r="X47" s="453"/>
      <c r="Y47" s="453"/>
      <c r="Z47" s="453"/>
      <c r="AA47" s="453"/>
      <c r="AB47" s="453"/>
      <c r="AC47" s="453"/>
      <c r="AD47" s="453"/>
      <c r="AE47" s="456"/>
      <c r="AF47" s="443"/>
      <c r="AG47" s="444"/>
      <c r="AH47" s="444"/>
      <c r="AI47" s="444"/>
      <c r="AJ47" s="444"/>
      <c r="AK47" s="446"/>
      <c r="AL47" s="453"/>
      <c r="AM47" s="453"/>
      <c r="AN47" s="453"/>
      <c r="AO47" s="453"/>
      <c r="AP47" s="446"/>
      <c r="AQ47" s="453"/>
      <c r="AR47" s="453"/>
      <c r="AS47" s="453"/>
      <c r="AT47" s="456"/>
      <c r="AU47" s="455"/>
      <c r="AV47" s="453"/>
      <c r="AW47" s="453"/>
      <c r="AX47" s="453"/>
      <c r="AY47" s="453"/>
      <c r="AZ47" s="453"/>
      <c r="BA47" s="456"/>
      <c r="BB47" s="321"/>
      <c r="BC47" s="194"/>
      <c r="BD47" s="194"/>
      <c r="BE47" s="194"/>
      <c r="BF47" s="194"/>
      <c r="BG47" s="194"/>
      <c r="BH47" s="322"/>
      <c r="BI47" s="449"/>
      <c r="BJ47" s="450"/>
      <c r="BK47" s="450"/>
      <c r="BL47" s="450"/>
      <c r="BM47" s="450"/>
      <c r="BN47" s="450"/>
      <c r="BO47" s="450"/>
      <c r="BP47" s="450"/>
      <c r="BQ47" s="450"/>
      <c r="BR47" s="450"/>
      <c r="BS47" s="451"/>
    </row>
    <row r="48" spans="1:71" ht="13.5" customHeight="1">
      <c r="A48" s="401">
        <v>13</v>
      </c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389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4"/>
      <c r="AF48" s="389"/>
      <c r="AG48" s="442"/>
      <c r="AH48" s="442"/>
      <c r="AI48" s="442"/>
      <c r="AJ48" s="442"/>
      <c r="AK48" s="445" t="s">
        <v>46</v>
      </c>
      <c r="AL48" s="394"/>
      <c r="AM48" s="452"/>
      <c r="AN48" s="452"/>
      <c r="AO48" s="452"/>
      <c r="AP48" s="445" t="s">
        <v>46</v>
      </c>
      <c r="AQ48" s="394"/>
      <c r="AR48" s="452"/>
      <c r="AS48" s="452"/>
      <c r="AT48" s="454"/>
      <c r="AU48" s="389"/>
      <c r="AV48" s="452"/>
      <c r="AW48" s="452"/>
      <c r="AX48" s="452"/>
      <c r="AY48" s="452"/>
      <c r="AZ48" s="452"/>
      <c r="BA48" s="454"/>
      <c r="BB48" s="389" t="s">
        <v>217</v>
      </c>
      <c r="BC48" s="394"/>
      <c r="BD48" s="394"/>
      <c r="BE48" s="394"/>
      <c r="BF48" s="394"/>
      <c r="BG48" s="394"/>
      <c r="BH48" s="395"/>
      <c r="BI48" s="447"/>
      <c r="BJ48" s="340"/>
      <c r="BK48" s="340"/>
      <c r="BL48" s="340"/>
      <c r="BM48" s="340"/>
      <c r="BN48" s="340"/>
      <c r="BO48" s="340"/>
      <c r="BP48" s="340"/>
      <c r="BQ48" s="340"/>
      <c r="BR48" s="340"/>
      <c r="BS48" s="448"/>
    </row>
    <row r="49" spans="1:77" ht="13.5" customHeight="1">
      <c r="A49" s="323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455"/>
      <c r="P49" s="453"/>
      <c r="Q49" s="453"/>
      <c r="R49" s="453"/>
      <c r="S49" s="453"/>
      <c r="T49" s="453"/>
      <c r="U49" s="453"/>
      <c r="V49" s="453"/>
      <c r="W49" s="453"/>
      <c r="X49" s="453"/>
      <c r="Y49" s="453"/>
      <c r="Z49" s="453"/>
      <c r="AA49" s="453"/>
      <c r="AB49" s="453"/>
      <c r="AC49" s="453"/>
      <c r="AD49" s="453"/>
      <c r="AE49" s="456"/>
      <c r="AF49" s="443"/>
      <c r="AG49" s="444"/>
      <c r="AH49" s="444"/>
      <c r="AI49" s="444"/>
      <c r="AJ49" s="444"/>
      <c r="AK49" s="446"/>
      <c r="AL49" s="453"/>
      <c r="AM49" s="453"/>
      <c r="AN49" s="453"/>
      <c r="AO49" s="453"/>
      <c r="AP49" s="446"/>
      <c r="AQ49" s="453"/>
      <c r="AR49" s="453"/>
      <c r="AS49" s="453"/>
      <c r="AT49" s="456"/>
      <c r="AU49" s="455"/>
      <c r="AV49" s="453"/>
      <c r="AW49" s="453"/>
      <c r="AX49" s="453"/>
      <c r="AY49" s="453"/>
      <c r="AZ49" s="453"/>
      <c r="BA49" s="456"/>
      <c r="BB49" s="321"/>
      <c r="BC49" s="194"/>
      <c r="BD49" s="194"/>
      <c r="BE49" s="194"/>
      <c r="BF49" s="194"/>
      <c r="BG49" s="194"/>
      <c r="BH49" s="322"/>
      <c r="BI49" s="449"/>
      <c r="BJ49" s="450"/>
      <c r="BK49" s="450"/>
      <c r="BL49" s="450"/>
      <c r="BM49" s="450"/>
      <c r="BN49" s="450"/>
      <c r="BO49" s="450"/>
      <c r="BP49" s="450"/>
      <c r="BQ49" s="450"/>
      <c r="BR49" s="450"/>
      <c r="BS49" s="451"/>
    </row>
    <row r="50" spans="1:77" ht="13.5" customHeight="1">
      <c r="A50" s="401">
        <v>14</v>
      </c>
      <c r="B50" s="401"/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389"/>
      <c r="P50" s="452"/>
      <c r="Q50" s="452"/>
      <c r="R50" s="452"/>
      <c r="S50" s="452"/>
      <c r="T50" s="452"/>
      <c r="U50" s="452"/>
      <c r="V50" s="452"/>
      <c r="W50" s="452"/>
      <c r="X50" s="452"/>
      <c r="Y50" s="452"/>
      <c r="Z50" s="452"/>
      <c r="AA50" s="452"/>
      <c r="AB50" s="452"/>
      <c r="AC50" s="452"/>
      <c r="AD50" s="452"/>
      <c r="AE50" s="454"/>
      <c r="AF50" s="389"/>
      <c r="AG50" s="442"/>
      <c r="AH50" s="442"/>
      <c r="AI50" s="442"/>
      <c r="AJ50" s="442"/>
      <c r="AK50" s="445" t="s">
        <v>46</v>
      </c>
      <c r="AL50" s="394"/>
      <c r="AM50" s="452"/>
      <c r="AN50" s="452"/>
      <c r="AO50" s="452"/>
      <c r="AP50" s="445" t="s">
        <v>46</v>
      </c>
      <c r="AQ50" s="394"/>
      <c r="AR50" s="452"/>
      <c r="AS50" s="452"/>
      <c r="AT50" s="454"/>
      <c r="AU50" s="389"/>
      <c r="AV50" s="452"/>
      <c r="AW50" s="452"/>
      <c r="AX50" s="452"/>
      <c r="AY50" s="452"/>
      <c r="AZ50" s="452"/>
      <c r="BA50" s="454"/>
      <c r="BB50" s="389" t="s">
        <v>217</v>
      </c>
      <c r="BC50" s="394"/>
      <c r="BD50" s="394"/>
      <c r="BE50" s="394"/>
      <c r="BF50" s="394"/>
      <c r="BG50" s="394"/>
      <c r="BH50" s="395"/>
      <c r="BI50" s="447"/>
      <c r="BJ50" s="340"/>
      <c r="BK50" s="340"/>
      <c r="BL50" s="340"/>
      <c r="BM50" s="340"/>
      <c r="BN50" s="340"/>
      <c r="BO50" s="340"/>
      <c r="BP50" s="340"/>
      <c r="BQ50" s="340"/>
      <c r="BR50" s="340"/>
      <c r="BS50" s="448"/>
    </row>
    <row r="51" spans="1:77" ht="13.5" customHeight="1">
      <c r="A51" s="323"/>
      <c r="B51" s="323"/>
      <c r="C51" s="323"/>
      <c r="D51" s="323"/>
      <c r="E51" s="323"/>
      <c r="F51" s="323"/>
      <c r="G51" s="323"/>
      <c r="H51" s="323"/>
      <c r="I51" s="323"/>
      <c r="J51" s="323"/>
      <c r="K51" s="323"/>
      <c r="L51" s="323"/>
      <c r="M51" s="323"/>
      <c r="N51" s="323"/>
      <c r="O51" s="455"/>
      <c r="P51" s="453"/>
      <c r="Q51" s="453"/>
      <c r="R51" s="453"/>
      <c r="S51" s="453"/>
      <c r="T51" s="453"/>
      <c r="U51" s="453"/>
      <c r="V51" s="453"/>
      <c r="W51" s="453"/>
      <c r="X51" s="453"/>
      <c r="Y51" s="453"/>
      <c r="Z51" s="453"/>
      <c r="AA51" s="453"/>
      <c r="AB51" s="453"/>
      <c r="AC51" s="453"/>
      <c r="AD51" s="453"/>
      <c r="AE51" s="456"/>
      <c r="AF51" s="443"/>
      <c r="AG51" s="444"/>
      <c r="AH51" s="444"/>
      <c r="AI51" s="444"/>
      <c r="AJ51" s="444"/>
      <c r="AK51" s="446"/>
      <c r="AL51" s="453"/>
      <c r="AM51" s="453"/>
      <c r="AN51" s="453"/>
      <c r="AO51" s="453"/>
      <c r="AP51" s="446"/>
      <c r="AQ51" s="453"/>
      <c r="AR51" s="453"/>
      <c r="AS51" s="453"/>
      <c r="AT51" s="456"/>
      <c r="AU51" s="455"/>
      <c r="AV51" s="453"/>
      <c r="AW51" s="453"/>
      <c r="AX51" s="453"/>
      <c r="AY51" s="453"/>
      <c r="AZ51" s="453"/>
      <c r="BA51" s="456"/>
      <c r="BB51" s="321"/>
      <c r="BC51" s="194"/>
      <c r="BD51" s="194"/>
      <c r="BE51" s="194"/>
      <c r="BF51" s="194"/>
      <c r="BG51" s="194"/>
      <c r="BH51" s="322"/>
      <c r="BI51" s="449"/>
      <c r="BJ51" s="450"/>
      <c r="BK51" s="450"/>
      <c r="BL51" s="450"/>
      <c r="BM51" s="450"/>
      <c r="BN51" s="450"/>
      <c r="BO51" s="450"/>
      <c r="BP51" s="450"/>
      <c r="BQ51" s="450"/>
      <c r="BR51" s="450"/>
      <c r="BS51" s="451"/>
    </row>
    <row r="52" spans="1:77" ht="17.25" customHeight="1">
      <c r="A52" s="457" t="s">
        <v>198</v>
      </c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58"/>
      <c r="O52" s="389"/>
      <c r="P52" s="452"/>
      <c r="Q52" s="452"/>
      <c r="R52" s="452"/>
      <c r="S52" s="452"/>
      <c r="T52" s="452"/>
      <c r="U52" s="452"/>
      <c r="V52" s="452"/>
      <c r="W52" s="452"/>
      <c r="X52" s="452"/>
      <c r="Y52" s="452"/>
      <c r="Z52" s="452"/>
      <c r="AA52" s="452"/>
      <c r="AB52" s="452"/>
      <c r="AC52" s="452"/>
      <c r="AD52" s="452"/>
      <c r="AE52" s="454"/>
      <c r="AF52" s="389" t="s">
        <v>104</v>
      </c>
      <c r="AG52" s="462"/>
      <c r="AH52" s="462"/>
      <c r="AI52" s="462"/>
      <c r="AJ52" s="462"/>
      <c r="AK52" s="462"/>
      <c r="AL52" s="462"/>
      <c r="AM52" s="462"/>
      <c r="AN52" s="462"/>
      <c r="AO52" s="462"/>
      <c r="AP52" s="462"/>
      <c r="AQ52" s="462"/>
      <c r="AR52" s="462"/>
      <c r="AS52" s="462"/>
      <c r="AT52" s="463"/>
      <c r="AU52" s="389" t="s">
        <v>105</v>
      </c>
      <c r="AV52" s="394"/>
      <c r="AW52" s="394"/>
      <c r="AX52" s="394"/>
      <c r="AY52" s="394"/>
      <c r="AZ52" s="394"/>
      <c r="BA52" s="394"/>
      <c r="BB52" s="394"/>
      <c r="BC52" s="394"/>
      <c r="BD52" s="394"/>
      <c r="BE52" s="394"/>
      <c r="BF52" s="394"/>
      <c r="BG52" s="394"/>
      <c r="BH52" s="394"/>
      <c r="BI52" s="394"/>
      <c r="BJ52" s="394"/>
      <c r="BK52" s="394"/>
      <c r="BL52" s="394"/>
      <c r="BM52" s="394"/>
      <c r="BN52" s="394"/>
      <c r="BO52" s="394"/>
      <c r="BP52" s="394"/>
      <c r="BQ52" s="394"/>
      <c r="BR52" s="394"/>
      <c r="BS52" s="395"/>
    </row>
    <row r="53" spans="1:77" ht="17.25" customHeight="1">
      <c r="A53" s="459"/>
      <c r="B53" s="460"/>
      <c r="C53" s="460"/>
      <c r="D53" s="460"/>
      <c r="E53" s="460"/>
      <c r="F53" s="460"/>
      <c r="G53" s="460"/>
      <c r="H53" s="460"/>
      <c r="I53" s="460"/>
      <c r="J53" s="460"/>
      <c r="K53" s="460"/>
      <c r="L53" s="460"/>
      <c r="M53" s="460"/>
      <c r="N53" s="461"/>
      <c r="O53" s="455"/>
      <c r="P53" s="453"/>
      <c r="Q53" s="453"/>
      <c r="R53" s="453"/>
      <c r="S53" s="453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6"/>
      <c r="AF53" s="464"/>
      <c r="AG53" s="465"/>
      <c r="AH53" s="465"/>
      <c r="AI53" s="465"/>
      <c r="AJ53" s="465"/>
      <c r="AK53" s="465"/>
      <c r="AL53" s="465"/>
      <c r="AM53" s="465"/>
      <c r="AN53" s="465"/>
      <c r="AO53" s="465"/>
      <c r="AP53" s="465"/>
      <c r="AQ53" s="465"/>
      <c r="AR53" s="465"/>
      <c r="AS53" s="465"/>
      <c r="AT53" s="466"/>
      <c r="AU53" s="321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  <c r="BM53" s="194"/>
      <c r="BN53" s="194"/>
      <c r="BO53" s="194"/>
      <c r="BP53" s="194"/>
      <c r="BQ53" s="194"/>
      <c r="BR53" s="194"/>
      <c r="BS53" s="322"/>
    </row>
    <row r="54" spans="1:77" ht="13.5" customHeight="1">
      <c r="A54" s="441" t="s">
        <v>219</v>
      </c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41"/>
      <c r="AP54" s="441"/>
      <c r="AQ54" s="441"/>
      <c r="AR54" s="441"/>
      <c r="AS54" s="441"/>
      <c r="AT54" s="441"/>
      <c r="AU54" s="441"/>
      <c r="AV54" s="441"/>
      <c r="AW54" s="441"/>
      <c r="AX54" s="441"/>
      <c r="AY54" s="441"/>
      <c r="AZ54" s="441"/>
      <c r="BA54" s="441"/>
      <c r="BB54" s="441"/>
      <c r="BC54" s="441"/>
      <c r="BD54" s="441"/>
      <c r="BE54" s="441"/>
      <c r="BF54" s="441"/>
      <c r="BG54" s="441"/>
      <c r="BH54" s="441"/>
      <c r="BI54" s="441"/>
      <c r="BJ54" s="441"/>
      <c r="BK54" s="441"/>
      <c r="BL54" s="441"/>
      <c r="BM54" s="441"/>
      <c r="BN54" s="441"/>
      <c r="BO54" s="441"/>
      <c r="BP54" s="441"/>
      <c r="BQ54" s="441"/>
      <c r="BR54" s="441"/>
      <c r="BS54" s="441"/>
    </row>
    <row r="55" spans="1:77" ht="11.25" customHeight="1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</row>
    <row r="56" spans="1:77" ht="18.75" customHeight="1">
      <c r="A56" s="44" t="s">
        <v>196</v>
      </c>
      <c r="B56" s="11"/>
      <c r="C56" s="11"/>
      <c r="D56" s="11"/>
      <c r="E56" s="11"/>
      <c r="F56" s="11"/>
      <c r="G56" s="11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</row>
    <row r="57" spans="1:77" ht="9.75" customHeight="1">
      <c r="A57" s="11"/>
      <c r="B57" s="11"/>
      <c r="C57" s="11"/>
      <c r="D57" s="11"/>
      <c r="E57" s="11"/>
      <c r="F57" s="11"/>
      <c r="G57" s="11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</row>
    <row r="58" spans="1:77" s="39" customFormat="1" ht="9.75" customHeight="1">
      <c r="B58" s="399" t="s">
        <v>288</v>
      </c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  <c r="AO58" s="399"/>
      <c r="AP58" s="399"/>
      <c r="AQ58" s="399"/>
      <c r="AR58" s="399"/>
      <c r="AS58" s="399"/>
      <c r="AT58" s="399"/>
      <c r="AU58" s="399"/>
      <c r="AV58" s="399"/>
      <c r="AW58" s="399"/>
      <c r="AX58" s="399"/>
      <c r="AY58" s="399"/>
      <c r="AZ58" s="399"/>
      <c r="BA58" s="399"/>
      <c r="BB58" s="399"/>
      <c r="BC58" s="399"/>
      <c r="BD58" s="399"/>
      <c r="BE58" s="399"/>
      <c r="BF58" s="399"/>
      <c r="BG58" s="399"/>
      <c r="BH58" s="399"/>
      <c r="BI58" s="399"/>
      <c r="BJ58" s="399"/>
      <c r="BK58" s="399"/>
      <c r="BL58" s="399"/>
      <c r="BM58" s="399"/>
      <c r="BN58" s="399"/>
      <c r="BO58" s="399"/>
      <c r="BP58" s="399"/>
      <c r="BQ58" s="399"/>
      <c r="BR58" s="399"/>
      <c r="BS58" s="399"/>
    </row>
    <row r="59" spans="1:77" s="39" customFormat="1" ht="9.75" customHeight="1">
      <c r="B59" s="399"/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M59" s="399"/>
      <c r="AN59" s="399"/>
      <c r="AO59" s="399"/>
      <c r="AP59" s="399"/>
      <c r="AQ59" s="399"/>
      <c r="AR59" s="399"/>
      <c r="AS59" s="399"/>
      <c r="AT59" s="399"/>
      <c r="AU59" s="399"/>
      <c r="AV59" s="399"/>
      <c r="AW59" s="399"/>
      <c r="AX59" s="399"/>
      <c r="AY59" s="399"/>
      <c r="AZ59" s="399"/>
      <c r="BA59" s="399"/>
      <c r="BB59" s="399"/>
      <c r="BC59" s="399"/>
      <c r="BD59" s="399"/>
      <c r="BE59" s="399"/>
      <c r="BF59" s="399"/>
      <c r="BG59" s="399"/>
      <c r="BH59" s="399"/>
      <c r="BI59" s="399"/>
      <c r="BJ59" s="399"/>
      <c r="BK59" s="399"/>
      <c r="BL59" s="399"/>
      <c r="BM59" s="399"/>
      <c r="BN59" s="399"/>
      <c r="BO59" s="399"/>
      <c r="BP59" s="399"/>
      <c r="BQ59" s="399"/>
      <c r="BR59" s="399"/>
      <c r="BS59" s="399"/>
    </row>
    <row r="60" spans="1:77" s="39" customFormat="1" ht="9.75" customHeight="1">
      <c r="A60" s="399" t="s">
        <v>220</v>
      </c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399"/>
      <c r="BJ60" s="399"/>
      <c r="BK60" s="399"/>
      <c r="BL60" s="399"/>
      <c r="BM60" s="399"/>
      <c r="BN60" s="399"/>
      <c r="BO60" s="399"/>
      <c r="BP60" s="399"/>
      <c r="BQ60" s="399"/>
      <c r="BR60" s="399"/>
      <c r="BS60" s="399"/>
    </row>
    <row r="61" spans="1:77" s="39" customFormat="1" ht="9.75" customHeight="1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  <c r="AR61" s="399"/>
      <c r="AS61" s="399"/>
      <c r="AT61" s="399"/>
      <c r="AU61" s="399"/>
      <c r="AV61" s="399"/>
      <c r="AW61" s="399"/>
      <c r="AX61" s="399"/>
      <c r="AY61" s="399"/>
      <c r="AZ61" s="399"/>
      <c r="BA61" s="399"/>
      <c r="BB61" s="399"/>
      <c r="BC61" s="399"/>
      <c r="BD61" s="399"/>
      <c r="BE61" s="399"/>
      <c r="BF61" s="399"/>
      <c r="BG61" s="399"/>
      <c r="BH61" s="399"/>
      <c r="BI61" s="399"/>
      <c r="BJ61" s="399"/>
      <c r="BK61" s="399"/>
      <c r="BL61" s="399"/>
      <c r="BM61" s="399"/>
      <c r="BN61" s="399"/>
      <c r="BO61" s="399"/>
      <c r="BP61" s="399"/>
      <c r="BQ61" s="399"/>
      <c r="BR61" s="399"/>
      <c r="BS61" s="399"/>
    </row>
    <row r="62" spans="1:77" s="39" customFormat="1" ht="9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1"/>
      <c r="BM62" s="41"/>
      <c r="BN62" s="41"/>
      <c r="BO62" s="41"/>
      <c r="BP62" s="41"/>
      <c r="BQ62" s="41"/>
      <c r="BR62" s="41"/>
    </row>
    <row r="63" spans="1:77" s="65" customFormat="1" ht="9.75" customHeight="1">
      <c r="C63" s="407" t="s">
        <v>287</v>
      </c>
      <c r="D63" s="407"/>
      <c r="E63" s="407"/>
      <c r="F63" s="407"/>
      <c r="G63" s="407"/>
      <c r="H63" s="407"/>
      <c r="I63" s="407"/>
      <c r="J63" s="408"/>
      <c r="K63" s="408"/>
      <c r="L63" s="408"/>
      <c r="M63" s="409" t="s">
        <v>29</v>
      </c>
      <c r="N63" s="409"/>
      <c r="O63" s="409"/>
      <c r="P63" s="408"/>
      <c r="Q63" s="408"/>
      <c r="R63" s="408"/>
      <c r="S63" s="408"/>
      <c r="T63" s="409" t="s">
        <v>30</v>
      </c>
      <c r="U63" s="409"/>
      <c r="V63" s="409"/>
      <c r="BS63" s="67"/>
      <c r="BT63" s="67"/>
      <c r="BU63" s="67"/>
      <c r="BV63" s="67"/>
      <c r="BW63" s="67"/>
      <c r="BX63" s="67"/>
      <c r="BY63" s="67"/>
    </row>
    <row r="64" spans="1:77" s="65" customFormat="1" ht="9.75" customHeight="1">
      <c r="C64" s="407"/>
      <c r="D64" s="407"/>
      <c r="E64" s="407"/>
      <c r="F64" s="407"/>
      <c r="G64" s="407"/>
      <c r="H64" s="407"/>
      <c r="I64" s="407"/>
      <c r="J64" s="408"/>
      <c r="K64" s="408"/>
      <c r="L64" s="408"/>
      <c r="M64" s="409"/>
      <c r="N64" s="409"/>
      <c r="O64" s="409"/>
      <c r="P64" s="408"/>
      <c r="Q64" s="408"/>
      <c r="R64" s="408"/>
      <c r="S64" s="408"/>
      <c r="T64" s="409"/>
      <c r="U64" s="409"/>
      <c r="V64" s="409"/>
      <c r="BS64" s="67"/>
      <c r="BT64" s="67"/>
      <c r="BU64" s="67"/>
      <c r="BV64" s="67"/>
      <c r="BW64" s="67"/>
      <c r="BX64" s="67"/>
      <c r="BY64" s="67"/>
    </row>
    <row r="65" spans="3:77" s="65" customFormat="1" ht="9.75" customHeight="1"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BS65" s="67"/>
      <c r="BT65" s="67"/>
      <c r="BU65" s="67"/>
      <c r="BV65" s="67"/>
      <c r="BW65" s="67"/>
      <c r="BX65" s="67"/>
      <c r="BY65" s="67"/>
    </row>
    <row r="66" spans="3:77" s="65" customFormat="1" ht="9.75" customHeight="1">
      <c r="D66" s="404" t="s">
        <v>251</v>
      </c>
      <c r="E66" s="404"/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  <c r="S66" s="404"/>
      <c r="T66" s="404"/>
      <c r="U66" s="404"/>
      <c r="V66" s="404"/>
      <c r="W66" s="404"/>
      <c r="X66" s="404"/>
      <c r="Y66" s="404"/>
      <c r="Z66" s="404"/>
      <c r="AA66" s="404"/>
      <c r="AB66" s="404"/>
      <c r="AC66" s="404"/>
      <c r="AD66" s="404"/>
      <c r="AE66" s="404"/>
      <c r="AF66" s="404"/>
      <c r="AG66" s="68"/>
      <c r="AM66" s="406" t="s">
        <v>31</v>
      </c>
      <c r="AN66" s="406"/>
      <c r="AO66" s="406"/>
      <c r="AP66" s="406"/>
      <c r="AQ66" s="406"/>
      <c r="AR66" s="406"/>
      <c r="AS66" s="406"/>
      <c r="AT66" s="406"/>
      <c r="AU66" s="406"/>
      <c r="AV66" s="406"/>
      <c r="AW66" s="406"/>
      <c r="AX66" s="406"/>
      <c r="AY66" s="406"/>
      <c r="AZ66" s="406"/>
      <c r="BA66" s="406"/>
      <c r="BB66" s="406"/>
      <c r="BC66" s="406"/>
      <c r="BD66" s="406"/>
      <c r="BE66" s="406"/>
      <c r="BF66" s="406"/>
      <c r="BG66" s="406"/>
      <c r="BH66" s="406"/>
      <c r="BI66" s="406"/>
      <c r="BJ66" s="406"/>
      <c r="BK66" s="406"/>
      <c r="BL66" s="406"/>
      <c r="BM66" s="406"/>
      <c r="BN66" s="406"/>
      <c r="BO66" s="406"/>
      <c r="BP66" s="406"/>
      <c r="BQ66" s="439" t="s">
        <v>32</v>
      </c>
      <c r="BR66" s="439"/>
      <c r="BS66" s="439"/>
      <c r="BT66" s="54"/>
      <c r="BU66" s="54"/>
      <c r="BV66" s="67"/>
      <c r="BW66" s="67"/>
      <c r="BX66" s="67"/>
      <c r="BY66" s="67"/>
    </row>
    <row r="67" spans="3:77" s="65" customFormat="1" ht="9.75" customHeight="1"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  <c r="AB67" s="405"/>
      <c r="AC67" s="405"/>
      <c r="AD67" s="405"/>
      <c r="AE67" s="405"/>
      <c r="AF67" s="405"/>
      <c r="AG67" s="68"/>
      <c r="AM67" s="406"/>
      <c r="AN67" s="406"/>
      <c r="AO67" s="406"/>
      <c r="AP67" s="406"/>
      <c r="AQ67" s="406"/>
      <c r="AR67" s="406"/>
      <c r="AS67" s="438"/>
      <c r="AT67" s="438"/>
      <c r="AU67" s="438"/>
      <c r="AV67" s="438"/>
      <c r="AW67" s="438"/>
      <c r="AX67" s="438"/>
      <c r="AY67" s="438"/>
      <c r="AZ67" s="438"/>
      <c r="BA67" s="438"/>
      <c r="BB67" s="438"/>
      <c r="BC67" s="438"/>
      <c r="BD67" s="438"/>
      <c r="BE67" s="438"/>
      <c r="BF67" s="438"/>
      <c r="BG67" s="438"/>
      <c r="BH67" s="438"/>
      <c r="BI67" s="438"/>
      <c r="BJ67" s="438"/>
      <c r="BK67" s="438"/>
      <c r="BL67" s="438"/>
      <c r="BM67" s="438"/>
      <c r="BN67" s="438"/>
      <c r="BO67" s="438"/>
      <c r="BP67" s="438"/>
      <c r="BQ67" s="440"/>
      <c r="BR67" s="440"/>
      <c r="BS67" s="440"/>
      <c r="BT67" s="54"/>
      <c r="BU67" s="54"/>
      <c r="BV67" s="67"/>
      <c r="BW67" s="67"/>
      <c r="BX67" s="67"/>
      <c r="BY67" s="67"/>
    </row>
    <row r="68" spans="3:77" s="65" customFormat="1" ht="9.75" customHeight="1"/>
    <row r="69" spans="3:77" s="65" customFormat="1" ht="9.75" customHeight="1">
      <c r="Q69" s="399" t="s">
        <v>296</v>
      </c>
      <c r="R69" s="399"/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  <c r="AR69" s="399"/>
      <c r="AS69" s="399"/>
      <c r="AT69" s="399"/>
      <c r="AU69" s="399"/>
      <c r="AV69" s="399"/>
      <c r="AW69" s="399"/>
      <c r="AX69" s="399"/>
      <c r="AY69" s="399"/>
      <c r="AZ69" s="399"/>
      <c r="BA69" s="399"/>
      <c r="BB69" s="399"/>
      <c r="BC69" s="399"/>
      <c r="BD69" s="399"/>
      <c r="BE69" s="399"/>
      <c r="BF69" s="399"/>
      <c r="BG69" s="399"/>
      <c r="BH69" s="399"/>
      <c r="BI69" s="399"/>
      <c r="BJ69" s="399"/>
      <c r="BK69" s="399"/>
      <c r="BL69" s="399"/>
      <c r="BM69" s="399"/>
      <c r="BN69" s="399"/>
      <c r="BO69" s="399"/>
      <c r="BP69" s="399"/>
      <c r="BQ69" s="399"/>
      <c r="BR69" s="399"/>
      <c r="BS69" s="399"/>
      <c r="BT69" s="67"/>
      <c r="BU69" s="67"/>
      <c r="BV69" s="67"/>
      <c r="BW69" s="67"/>
      <c r="BX69" s="67"/>
      <c r="BY69" s="67"/>
    </row>
    <row r="70" spans="3:77" s="65" customFormat="1" ht="9.75" customHeight="1"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  <c r="AR70" s="399"/>
      <c r="AS70" s="399"/>
      <c r="AT70" s="399"/>
      <c r="AU70" s="399"/>
      <c r="AV70" s="399"/>
      <c r="AW70" s="399"/>
      <c r="AX70" s="399"/>
      <c r="AY70" s="399"/>
      <c r="AZ70" s="399"/>
      <c r="BA70" s="399"/>
      <c r="BB70" s="399"/>
      <c r="BC70" s="399"/>
      <c r="BD70" s="399"/>
      <c r="BE70" s="399"/>
      <c r="BF70" s="399"/>
      <c r="BG70" s="399"/>
      <c r="BH70" s="399"/>
      <c r="BI70" s="399"/>
      <c r="BJ70" s="399"/>
      <c r="BK70" s="399"/>
      <c r="BL70" s="399"/>
      <c r="BM70" s="399"/>
      <c r="BN70" s="399"/>
      <c r="BO70" s="399"/>
      <c r="BP70" s="399"/>
      <c r="BQ70" s="399"/>
      <c r="BR70" s="399"/>
      <c r="BS70" s="399"/>
      <c r="BT70" s="67"/>
      <c r="BU70" s="67"/>
      <c r="BV70" s="67"/>
      <c r="BW70" s="67"/>
      <c r="BX70" s="67"/>
      <c r="BY70" s="67"/>
    </row>
    <row r="71" spans="3:77" s="65" customFormat="1" ht="9.75" customHeight="1"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70"/>
    </row>
    <row r="72" spans="3:77" s="65" customFormat="1" ht="9.75" customHeight="1"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70"/>
    </row>
  </sheetData>
  <mergeCells count="235">
    <mergeCell ref="BI30:BS31"/>
    <mergeCell ref="J63:L64"/>
    <mergeCell ref="AL50:AO51"/>
    <mergeCell ref="M63:O64"/>
    <mergeCell ref="AU46:BA47"/>
    <mergeCell ref="AP50:AP51"/>
    <mergeCell ref="AQ50:AT51"/>
    <mergeCell ref="AU48:BA49"/>
    <mergeCell ref="BI40:BS41"/>
    <mergeCell ref="AP42:AP43"/>
    <mergeCell ref="AQ42:AT43"/>
    <mergeCell ref="BI42:BS43"/>
    <mergeCell ref="AU44:BA45"/>
    <mergeCell ref="AU42:BA43"/>
    <mergeCell ref="BB42:BH43"/>
    <mergeCell ref="BB44:BH45"/>
    <mergeCell ref="AQ44:AT45"/>
    <mergeCell ref="BI44:BS45"/>
    <mergeCell ref="BB34:BH35"/>
    <mergeCell ref="AU40:BA41"/>
    <mergeCell ref="AP40:AP41"/>
    <mergeCell ref="BB40:BH41"/>
    <mergeCell ref="AQ46:AT47"/>
    <mergeCell ref="BB46:BH47"/>
    <mergeCell ref="AU30:BA31"/>
    <mergeCell ref="BB36:BH37"/>
    <mergeCell ref="BB38:BH39"/>
    <mergeCell ref="AQ40:AT41"/>
    <mergeCell ref="AL42:AO43"/>
    <mergeCell ref="AL48:AO49"/>
    <mergeCell ref="AK46:AK47"/>
    <mergeCell ref="AP36:AP37"/>
    <mergeCell ref="AP44:AP45"/>
    <mergeCell ref="AL40:AO41"/>
    <mergeCell ref="AL46:AO47"/>
    <mergeCell ref="AL36:AO37"/>
    <mergeCell ref="BB48:BH49"/>
    <mergeCell ref="AP48:AP49"/>
    <mergeCell ref="AQ48:AT49"/>
    <mergeCell ref="AK48:AK49"/>
    <mergeCell ref="AQ34:AT35"/>
    <mergeCell ref="AK32:AK33"/>
    <mergeCell ref="BI24:BS25"/>
    <mergeCell ref="AQ26:AT27"/>
    <mergeCell ref="AU26:BA27"/>
    <mergeCell ref="BI26:BS27"/>
    <mergeCell ref="AU24:BA25"/>
    <mergeCell ref="BI28:BS29"/>
    <mergeCell ref="BB30:BH31"/>
    <mergeCell ref="BB32:BH33"/>
    <mergeCell ref="AP22:AP23"/>
    <mergeCell ref="AQ28:AT29"/>
    <mergeCell ref="AP30:AP31"/>
    <mergeCell ref="AP26:AP27"/>
    <mergeCell ref="AQ24:AT25"/>
    <mergeCell ref="AQ30:AT31"/>
    <mergeCell ref="BI22:BS23"/>
    <mergeCell ref="AU22:BA23"/>
    <mergeCell ref="BB28:BH29"/>
    <mergeCell ref="AP28:AP29"/>
    <mergeCell ref="AU28:BA29"/>
    <mergeCell ref="BB22:BH23"/>
    <mergeCell ref="BB24:BH25"/>
    <mergeCell ref="BB26:BH27"/>
    <mergeCell ref="AQ22:AT23"/>
    <mergeCell ref="AP24:AP25"/>
    <mergeCell ref="AQ32:AT33"/>
    <mergeCell ref="AP34:AP35"/>
    <mergeCell ref="BI32:BS33"/>
    <mergeCell ref="O34:AE35"/>
    <mergeCell ref="AU38:BA39"/>
    <mergeCell ref="AU32:BA33"/>
    <mergeCell ref="AK34:AK35"/>
    <mergeCell ref="AL34:AO35"/>
    <mergeCell ref="AU34:BA35"/>
    <mergeCell ref="AQ36:AT37"/>
    <mergeCell ref="AU36:BA37"/>
    <mergeCell ref="AP38:AP39"/>
    <mergeCell ref="AP32:AP33"/>
    <mergeCell ref="BI34:BS35"/>
    <mergeCell ref="BI36:BS37"/>
    <mergeCell ref="AL32:AO33"/>
    <mergeCell ref="A26:G27"/>
    <mergeCell ref="H26:N27"/>
    <mergeCell ref="AK30:AK31"/>
    <mergeCell ref="AL26:AO27"/>
    <mergeCell ref="AF24:AJ25"/>
    <mergeCell ref="A24:G25"/>
    <mergeCell ref="H24:N25"/>
    <mergeCell ref="AL24:AO25"/>
    <mergeCell ref="O26:AE27"/>
    <mergeCell ref="AF26:AJ27"/>
    <mergeCell ref="A28:G29"/>
    <mergeCell ref="AK24:AK25"/>
    <mergeCell ref="AK26:AK27"/>
    <mergeCell ref="AL30:AO31"/>
    <mergeCell ref="H28:N29"/>
    <mergeCell ref="H30:N31"/>
    <mergeCell ref="O28:AE29"/>
    <mergeCell ref="O30:AE31"/>
    <mergeCell ref="AQ20:AT21"/>
    <mergeCell ref="AR11:AV12"/>
    <mergeCell ref="AW11:AX12"/>
    <mergeCell ref="AF14:AT15"/>
    <mergeCell ref="BI16:BS17"/>
    <mergeCell ref="AP16:AP17"/>
    <mergeCell ref="AU20:BA21"/>
    <mergeCell ref="BB14:BH14"/>
    <mergeCell ref="BB15:BH15"/>
    <mergeCell ref="BB16:BH17"/>
    <mergeCell ref="AU18:BA19"/>
    <mergeCell ref="AL18:AO19"/>
    <mergeCell ref="BI18:BS19"/>
    <mergeCell ref="AQ18:AT19"/>
    <mergeCell ref="BB18:BH19"/>
    <mergeCell ref="BB20:BH21"/>
    <mergeCell ref="BI20:BS21"/>
    <mergeCell ref="AK18:AK19"/>
    <mergeCell ref="AL20:AO21"/>
    <mergeCell ref="AP20:AP21"/>
    <mergeCell ref="AP18:AP19"/>
    <mergeCell ref="AF18:AJ19"/>
    <mergeCell ref="AH8:AN9"/>
    <mergeCell ref="AO11:AQ12"/>
    <mergeCell ref="BF11:BL12"/>
    <mergeCell ref="AO5:BL6"/>
    <mergeCell ref="AH5:AN6"/>
    <mergeCell ref="AQ16:AT17"/>
    <mergeCell ref="BD11:BE12"/>
    <mergeCell ref="AY11:BC12"/>
    <mergeCell ref="A16:G17"/>
    <mergeCell ref="AU14:BA15"/>
    <mergeCell ref="AH11:AN12"/>
    <mergeCell ref="AU16:BA17"/>
    <mergeCell ref="AO8:BL9"/>
    <mergeCell ref="BI14:BS15"/>
    <mergeCell ref="H16:N17"/>
    <mergeCell ref="O16:AE17"/>
    <mergeCell ref="AF16:AJ17"/>
    <mergeCell ref="AK16:AK17"/>
    <mergeCell ref="AL16:AO17"/>
    <mergeCell ref="A18:G19"/>
    <mergeCell ref="AK42:AK43"/>
    <mergeCell ref="A14:G15"/>
    <mergeCell ref="H14:N15"/>
    <mergeCell ref="O14:AE15"/>
    <mergeCell ref="A22:G23"/>
    <mergeCell ref="AK20:AK21"/>
    <mergeCell ref="H18:N19"/>
    <mergeCell ref="O18:AE19"/>
    <mergeCell ref="A20:G21"/>
    <mergeCell ref="H22:N23"/>
    <mergeCell ref="O20:AE21"/>
    <mergeCell ref="AK36:AK37"/>
    <mergeCell ref="AK28:AK29"/>
    <mergeCell ref="H20:N21"/>
    <mergeCell ref="H36:N37"/>
    <mergeCell ref="AK22:AK23"/>
    <mergeCell ref="AF20:AJ21"/>
    <mergeCell ref="O24:AE25"/>
    <mergeCell ref="A34:G35"/>
    <mergeCell ref="H34:N35"/>
    <mergeCell ref="H38:N39"/>
    <mergeCell ref="A40:G41"/>
    <mergeCell ref="H40:N41"/>
    <mergeCell ref="O22:AE23"/>
    <mergeCell ref="O40:AE41"/>
    <mergeCell ref="O36:AE37"/>
    <mergeCell ref="O42:AE43"/>
    <mergeCell ref="AF40:AJ41"/>
    <mergeCell ref="AF42:AJ43"/>
    <mergeCell ref="O32:AE33"/>
    <mergeCell ref="AL22:AO23"/>
    <mergeCell ref="AF28:AJ29"/>
    <mergeCell ref="AF30:AJ31"/>
    <mergeCell ref="AF32:AJ33"/>
    <mergeCell ref="AF38:AJ39"/>
    <mergeCell ref="A48:G49"/>
    <mergeCell ref="H46:N47"/>
    <mergeCell ref="O52:AE53"/>
    <mergeCell ref="AF50:AJ51"/>
    <mergeCell ref="AF52:AT53"/>
    <mergeCell ref="O50:AE51"/>
    <mergeCell ref="AK50:AK51"/>
    <mergeCell ref="A38:G39"/>
    <mergeCell ref="A50:G51"/>
    <mergeCell ref="H50:N51"/>
    <mergeCell ref="H32:N33"/>
    <mergeCell ref="H42:N43"/>
    <mergeCell ref="AF22:AJ23"/>
    <mergeCell ref="A54:BS54"/>
    <mergeCell ref="O46:AE47"/>
    <mergeCell ref="A44:G45"/>
    <mergeCell ref="H44:N45"/>
    <mergeCell ref="A46:G47"/>
    <mergeCell ref="C63:I64"/>
    <mergeCell ref="AL44:AO45"/>
    <mergeCell ref="BI38:BS39"/>
    <mergeCell ref="AQ38:AT39"/>
    <mergeCell ref="BB50:BH51"/>
    <mergeCell ref="AU52:BS53"/>
    <mergeCell ref="BI48:BS49"/>
    <mergeCell ref="AU50:BA51"/>
    <mergeCell ref="BI50:BS51"/>
    <mergeCell ref="A52:N53"/>
    <mergeCell ref="AK38:AK39"/>
    <mergeCell ref="AF34:AJ35"/>
    <mergeCell ref="AF36:AJ37"/>
    <mergeCell ref="A42:G43"/>
    <mergeCell ref="O44:AE45"/>
    <mergeCell ref="O48:AE49"/>
    <mergeCell ref="Q69:BS70"/>
    <mergeCell ref="B58:BS59"/>
    <mergeCell ref="A1:BS3"/>
    <mergeCell ref="A60:BS61"/>
    <mergeCell ref="AS66:BP67"/>
    <mergeCell ref="BQ66:BS67"/>
    <mergeCell ref="AF48:AJ49"/>
    <mergeCell ref="AP46:AP47"/>
    <mergeCell ref="AF46:AJ47"/>
    <mergeCell ref="BI46:BS47"/>
    <mergeCell ref="D66:AF67"/>
    <mergeCell ref="AM66:AR67"/>
    <mergeCell ref="AL28:AO29"/>
    <mergeCell ref="AF44:AJ45"/>
    <mergeCell ref="AK44:AK45"/>
    <mergeCell ref="AL38:AO39"/>
    <mergeCell ref="AK40:AK41"/>
    <mergeCell ref="T63:V64"/>
    <mergeCell ref="A30:G31"/>
    <mergeCell ref="A36:G37"/>
    <mergeCell ref="H48:N49"/>
    <mergeCell ref="P63:S64"/>
    <mergeCell ref="O38:AE39"/>
    <mergeCell ref="A32:G33"/>
  </mergeCells>
  <phoneticPr fontId="3"/>
  <pageMargins left="0.78740157480314965" right="0.2" top="0.52" bottom="0.2" header="0.32" footer="0.36"/>
  <pageSetup paperSize="9" scale="9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Y72"/>
  <sheetViews>
    <sheetView view="pageBreakPreview" zoomScaleNormal="100" zoomScaleSheetLayoutView="100" workbookViewId="0">
      <selection sqref="A1:BS3"/>
    </sheetView>
  </sheetViews>
  <sheetFormatPr defaultColWidth="1.33203125" defaultRowHeight="9.75" customHeight="1"/>
  <cols>
    <col min="1" max="15" width="1.33203125" style="1" customWidth="1"/>
    <col min="16" max="30" width="1.21875" style="1" customWidth="1"/>
    <col min="31" max="32" width="1.33203125" style="1" customWidth="1"/>
    <col min="33" max="46" width="1.44140625" style="1" customWidth="1"/>
    <col min="47" max="53" width="1.21875" style="1" customWidth="1"/>
    <col min="54" max="71" width="1.44140625" style="1" customWidth="1"/>
    <col min="72" max="16384" width="1.33203125" style="1"/>
  </cols>
  <sheetData>
    <row r="1" spans="1:71" ht="9.75" customHeight="1">
      <c r="A1" s="300" t="s">
        <v>178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</row>
    <row r="2" spans="1:71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</row>
    <row r="3" spans="1:71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</row>
    <row r="4" spans="1:71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3"/>
      <c r="BG4" s="3"/>
      <c r="BH4" s="3"/>
      <c r="BI4" s="3"/>
      <c r="BJ4" s="3"/>
      <c r="BK4" s="3"/>
      <c r="BL4" s="3"/>
    </row>
    <row r="5" spans="1:71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19" t="s">
        <v>94</v>
      </c>
      <c r="AI5" s="469"/>
      <c r="AJ5" s="469"/>
      <c r="AK5" s="469"/>
      <c r="AL5" s="469"/>
      <c r="AM5" s="469"/>
      <c r="AN5" s="469"/>
      <c r="AO5" s="429"/>
      <c r="AP5" s="429"/>
      <c r="AQ5" s="429"/>
      <c r="AR5" s="429"/>
      <c r="AS5" s="429"/>
      <c r="AT5" s="429"/>
      <c r="AU5" s="429"/>
      <c r="AV5" s="429"/>
      <c r="AW5" s="429"/>
      <c r="AX5" s="429"/>
      <c r="AY5" s="429"/>
      <c r="AZ5" s="429"/>
      <c r="BA5" s="429"/>
      <c r="BB5" s="429"/>
      <c r="BC5" s="429"/>
      <c r="BD5" s="429"/>
      <c r="BE5" s="429"/>
      <c r="BF5" s="429"/>
      <c r="BG5" s="429"/>
      <c r="BH5" s="429"/>
      <c r="BI5" s="429"/>
      <c r="BJ5" s="429"/>
      <c r="BK5" s="429"/>
      <c r="BL5" s="429"/>
    </row>
    <row r="6" spans="1:71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431"/>
      <c r="AI6" s="431"/>
      <c r="AJ6" s="431"/>
      <c r="AK6" s="431"/>
      <c r="AL6" s="431"/>
      <c r="AM6" s="431"/>
      <c r="AN6" s="431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</row>
    <row r="7" spans="1:71" ht="5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12"/>
      <c r="AJ7" s="12"/>
      <c r="AK7" s="12"/>
      <c r="AL7" s="12"/>
      <c r="AM7" s="12"/>
      <c r="AN7" s="12"/>
      <c r="AO7" s="12"/>
      <c r="AP7" s="11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12"/>
      <c r="BG7" s="12"/>
      <c r="BH7" s="12"/>
      <c r="BI7" s="12"/>
      <c r="BJ7" s="12"/>
      <c r="BK7" s="12"/>
      <c r="BL7" s="12"/>
    </row>
    <row r="8" spans="1:71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19" t="s">
        <v>95</v>
      </c>
      <c r="AI8" s="469"/>
      <c r="AJ8" s="469"/>
      <c r="AK8" s="469"/>
      <c r="AL8" s="469"/>
      <c r="AM8" s="469"/>
      <c r="AN8" s="469"/>
      <c r="AO8" s="429"/>
      <c r="AP8" s="429"/>
      <c r="AQ8" s="429"/>
      <c r="AR8" s="429"/>
      <c r="AS8" s="429"/>
      <c r="AT8" s="429"/>
      <c r="AU8" s="429"/>
      <c r="AV8" s="429"/>
      <c r="AW8" s="429"/>
      <c r="AX8" s="429"/>
      <c r="AY8" s="429"/>
      <c r="AZ8" s="429"/>
      <c r="BA8" s="429"/>
      <c r="BB8" s="429"/>
      <c r="BC8" s="429"/>
      <c r="BD8" s="429"/>
      <c r="BE8" s="429"/>
      <c r="BF8" s="429"/>
      <c r="BG8" s="429"/>
      <c r="BH8" s="429"/>
      <c r="BI8" s="429"/>
      <c r="BJ8" s="429"/>
      <c r="BK8" s="429"/>
      <c r="BL8" s="429"/>
    </row>
    <row r="9" spans="1:71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431"/>
      <c r="AI9" s="431"/>
      <c r="AJ9" s="431"/>
      <c r="AK9" s="431"/>
      <c r="AL9" s="431"/>
      <c r="AM9" s="431"/>
      <c r="AN9" s="431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</row>
    <row r="10" spans="1:71" ht="5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12"/>
      <c r="AJ10" s="12"/>
      <c r="AK10" s="12"/>
      <c r="AL10" s="12"/>
      <c r="AM10" s="12"/>
      <c r="AN10" s="12"/>
      <c r="AO10" s="12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12"/>
      <c r="BG10" s="12"/>
      <c r="BH10" s="12"/>
      <c r="BI10" s="12"/>
      <c r="BJ10" s="12"/>
      <c r="BK10" s="12"/>
      <c r="BL10" s="12"/>
    </row>
    <row r="11" spans="1:71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19" t="s">
        <v>26</v>
      </c>
      <c r="AI11" s="469"/>
      <c r="AJ11" s="469"/>
      <c r="AK11" s="469"/>
      <c r="AL11" s="469"/>
      <c r="AM11" s="469"/>
      <c r="AN11" s="469"/>
      <c r="AO11" s="219" t="s">
        <v>27</v>
      </c>
      <c r="AP11" s="469"/>
      <c r="AQ11" s="469"/>
      <c r="AR11" s="488"/>
      <c r="AS11" s="488"/>
      <c r="AT11" s="488"/>
      <c r="AU11" s="488"/>
      <c r="AV11" s="488"/>
      <c r="AW11" s="305" t="s">
        <v>28</v>
      </c>
      <c r="AX11" s="489"/>
      <c r="AY11" s="303"/>
      <c r="AZ11" s="303"/>
      <c r="BA11" s="303"/>
      <c r="BB11" s="303"/>
      <c r="BC11" s="303"/>
      <c r="BD11" s="305" t="s">
        <v>28</v>
      </c>
      <c r="BE11" s="474"/>
      <c r="BF11" s="303"/>
      <c r="BG11" s="303"/>
      <c r="BH11" s="303"/>
      <c r="BI11" s="303"/>
      <c r="BJ11" s="303"/>
      <c r="BK11" s="303"/>
      <c r="BL11" s="303"/>
    </row>
    <row r="12" spans="1:71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304"/>
      <c r="AS12" s="304"/>
      <c r="AT12" s="304"/>
      <c r="AU12" s="304"/>
      <c r="AV12" s="304"/>
      <c r="AW12" s="475"/>
      <c r="AX12" s="475"/>
      <c r="AY12" s="304"/>
      <c r="AZ12" s="304"/>
      <c r="BA12" s="304"/>
      <c r="BB12" s="304"/>
      <c r="BC12" s="304"/>
      <c r="BD12" s="475"/>
      <c r="BE12" s="475"/>
      <c r="BF12" s="304"/>
      <c r="BG12" s="304"/>
      <c r="BH12" s="304"/>
      <c r="BI12" s="304"/>
      <c r="BJ12" s="304"/>
      <c r="BK12" s="304"/>
      <c r="BL12" s="304"/>
    </row>
    <row r="13" spans="1:71" ht="9.75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</row>
    <row r="14" spans="1:71" ht="19.5" customHeight="1">
      <c r="A14" s="401" t="s">
        <v>100</v>
      </c>
      <c r="B14" s="401"/>
      <c r="C14" s="401"/>
      <c r="D14" s="401"/>
      <c r="E14" s="401"/>
      <c r="F14" s="401"/>
      <c r="G14" s="401"/>
      <c r="H14" s="401" t="s">
        <v>97</v>
      </c>
      <c r="I14" s="401"/>
      <c r="J14" s="401"/>
      <c r="K14" s="401"/>
      <c r="L14" s="401"/>
      <c r="M14" s="401"/>
      <c r="N14" s="401"/>
      <c r="O14" s="428" t="s">
        <v>190</v>
      </c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7"/>
      <c r="AB14" s="467"/>
      <c r="AC14" s="467"/>
      <c r="AD14" s="467"/>
      <c r="AE14" s="467"/>
      <c r="AF14" s="389" t="s">
        <v>44</v>
      </c>
      <c r="AG14" s="490"/>
      <c r="AH14" s="490"/>
      <c r="AI14" s="490"/>
      <c r="AJ14" s="490"/>
      <c r="AK14" s="490"/>
      <c r="AL14" s="490"/>
      <c r="AM14" s="490"/>
      <c r="AN14" s="490"/>
      <c r="AO14" s="490"/>
      <c r="AP14" s="490"/>
      <c r="AQ14" s="490"/>
      <c r="AR14" s="490"/>
      <c r="AS14" s="490"/>
      <c r="AT14" s="491"/>
      <c r="AU14" s="401" t="s">
        <v>36</v>
      </c>
      <c r="AV14" s="401"/>
      <c r="AW14" s="401"/>
      <c r="AX14" s="401"/>
      <c r="AY14" s="401"/>
      <c r="AZ14" s="401"/>
      <c r="BA14" s="401"/>
      <c r="BB14" s="432" t="s">
        <v>216</v>
      </c>
      <c r="BC14" s="433"/>
      <c r="BD14" s="433"/>
      <c r="BE14" s="433"/>
      <c r="BF14" s="433"/>
      <c r="BG14" s="433"/>
      <c r="BH14" s="434"/>
      <c r="BI14" s="477" t="s">
        <v>227</v>
      </c>
      <c r="BJ14" s="478"/>
      <c r="BK14" s="478"/>
      <c r="BL14" s="478"/>
      <c r="BM14" s="478"/>
      <c r="BN14" s="478"/>
      <c r="BO14" s="478"/>
      <c r="BP14" s="478"/>
      <c r="BQ14" s="478"/>
      <c r="BR14" s="478"/>
      <c r="BS14" s="479"/>
    </row>
    <row r="15" spans="1:71" ht="19.5" customHeight="1">
      <c r="A15" s="323"/>
      <c r="B15" s="323"/>
      <c r="C15" s="323"/>
      <c r="D15" s="323"/>
      <c r="E15" s="323"/>
      <c r="F15" s="323"/>
      <c r="G15" s="323"/>
      <c r="H15" s="323"/>
      <c r="I15" s="323"/>
      <c r="J15" s="323"/>
      <c r="K15" s="323"/>
      <c r="L15" s="323"/>
      <c r="M15" s="323"/>
      <c r="N15" s="323"/>
      <c r="O15" s="468"/>
      <c r="P15" s="468"/>
      <c r="Q15" s="468"/>
      <c r="R15" s="468"/>
      <c r="S15" s="468"/>
      <c r="T15" s="468"/>
      <c r="U15" s="468"/>
      <c r="V15" s="468"/>
      <c r="W15" s="468"/>
      <c r="X15" s="468"/>
      <c r="Y15" s="468"/>
      <c r="Z15" s="468"/>
      <c r="AA15" s="468"/>
      <c r="AB15" s="468"/>
      <c r="AC15" s="468"/>
      <c r="AD15" s="468"/>
      <c r="AE15" s="468"/>
      <c r="AF15" s="492"/>
      <c r="AG15" s="431"/>
      <c r="AH15" s="431"/>
      <c r="AI15" s="431"/>
      <c r="AJ15" s="431"/>
      <c r="AK15" s="431"/>
      <c r="AL15" s="431"/>
      <c r="AM15" s="431"/>
      <c r="AN15" s="431"/>
      <c r="AO15" s="431"/>
      <c r="AP15" s="431"/>
      <c r="AQ15" s="431"/>
      <c r="AR15" s="431"/>
      <c r="AS15" s="431"/>
      <c r="AT15" s="493"/>
      <c r="AU15" s="323"/>
      <c r="AV15" s="323"/>
      <c r="AW15" s="323"/>
      <c r="AX15" s="323"/>
      <c r="AY15" s="323"/>
      <c r="AZ15" s="323"/>
      <c r="BA15" s="323"/>
      <c r="BB15" s="435" t="s">
        <v>218</v>
      </c>
      <c r="BC15" s="436"/>
      <c r="BD15" s="436"/>
      <c r="BE15" s="436"/>
      <c r="BF15" s="436"/>
      <c r="BG15" s="436"/>
      <c r="BH15" s="437"/>
      <c r="BI15" s="480"/>
      <c r="BJ15" s="481"/>
      <c r="BK15" s="481"/>
      <c r="BL15" s="481"/>
      <c r="BM15" s="481"/>
      <c r="BN15" s="481"/>
      <c r="BO15" s="481"/>
      <c r="BP15" s="481"/>
      <c r="BQ15" s="481"/>
      <c r="BR15" s="481"/>
      <c r="BS15" s="482"/>
    </row>
    <row r="16" spans="1:71" ht="13.5" customHeight="1">
      <c r="A16" s="419" t="s">
        <v>228</v>
      </c>
      <c r="B16" s="419"/>
      <c r="C16" s="419"/>
      <c r="D16" s="419"/>
      <c r="E16" s="419"/>
      <c r="F16" s="419"/>
      <c r="G16" s="419"/>
      <c r="H16" s="419">
        <v>1</v>
      </c>
      <c r="I16" s="419"/>
      <c r="J16" s="419"/>
      <c r="K16" s="419"/>
      <c r="L16" s="419"/>
      <c r="M16" s="419"/>
      <c r="N16" s="419"/>
      <c r="O16" s="413" t="s" ph="1">
        <v>259</v>
      </c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Z16" s="470"/>
      <c r="AA16" s="470"/>
      <c r="AB16" s="470"/>
      <c r="AC16" s="470"/>
      <c r="AD16" s="470"/>
      <c r="AE16" s="471"/>
      <c r="AF16" s="413" t="s">
        <v>225</v>
      </c>
      <c r="AG16" s="483"/>
      <c r="AH16" s="483"/>
      <c r="AI16" s="483"/>
      <c r="AJ16" s="483"/>
      <c r="AK16" s="486" t="s">
        <v>18</v>
      </c>
      <c r="AL16" s="414">
        <v>4</v>
      </c>
      <c r="AM16" s="470"/>
      <c r="AN16" s="470"/>
      <c r="AO16" s="470"/>
      <c r="AP16" s="486" t="s">
        <v>18</v>
      </c>
      <c r="AQ16" s="414">
        <v>1</v>
      </c>
      <c r="AR16" s="470"/>
      <c r="AS16" s="470"/>
      <c r="AT16" s="471"/>
      <c r="AU16" s="413">
        <v>41</v>
      </c>
      <c r="AV16" s="470"/>
      <c r="AW16" s="470"/>
      <c r="AX16" s="470"/>
      <c r="AY16" s="470"/>
      <c r="AZ16" s="470"/>
      <c r="BA16" s="471"/>
      <c r="BB16" s="413" t="s">
        <v>217</v>
      </c>
      <c r="BC16" s="414"/>
      <c r="BD16" s="414"/>
      <c r="BE16" s="414"/>
      <c r="BF16" s="414"/>
      <c r="BG16" s="414"/>
      <c r="BH16" s="415"/>
      <c r="BI16" s="494" t="s">
        <v>226</v>
      </c>
      <c r="BJ16" s="495"/>
      <c r="BK16" s="495"/>
      <c r="BL16" s="495"/>
      <c r="BM16" s="495"/>
      <c r="BN16" s="495"/>
      <c r="BO16" s="495"/>
      <c r="BP16" s="495"/>
      <c r="BQ16" s="495"/>
      <c r="BR16" s="495"/>
      <c r="BS16" s="496"/>
    </row>
    <row r="17" spans="1:71" ht="13.5" customHeight="1">
      <c r="A17" s="420"/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76"/>
      <c r="P17" s="472"/>
      <c r="Q17" s="472"/>
      <c r="R17" s="472"/>
      <c r="S17" s="472"/>
      <c r="T17" s="472"/>
      <c r="U17" s="472"/>
      <c r="V17" s="472"/>
      <c r="W17" s="472"/>
      <c r="X17" s="472"/>
      <c r="Y17" s="472"/>
      <c r="Z17" s="472"/>
      <c r="AA17" s="472"/>
      <c r="AB17" s="472"/>
      <c r="AC17" s="472"/>
      <c r="AD17" s="472"/>
      <c r="AE17" s="473"/>
      <c r="AF17" s="484"/>
      <c r="AG17" s="485"/>
      <c r="AH17" s="485"/>
      <c r="AI17" s="485"/>
      <c r="AJ17" s="485"/>
      <c r="AK17" s="487"/>
      <c r="AL17" s="472"/>
      <c r="AM17" s="472"/>
      <c r="AN17" s="472"/>
      <c r="AO17" s="472"/>
      <c r="AP17" s="487"/>
      <c r="AQ17" s="472"/>
      <c r="AR17" s="472"/>
      <c r="AS17" s="472"/>
      <c r="AT17" s="473"/>
      <c r="AU17" s="476"/>
      <c r="AV17" s="472"/>
      <c r="AW17" s="472"/>
      <c r="AX17" s="472"/>
      <c r="AY17" s="472"/>
      <c r="AZ17" s="472"/>
      <c r="BA17" s="473"/>
      <c r="BB17" s="416"/>
      <c r="BC17" s="417"/>
      <c r="BD17" s="417"/>
      <c r="BE17" s="417"/>
      <c r="BF17" s="417"/>
      <c r="BG17" s="417"/>
      <c r="BH17" s="418"/>
      <c r="BI17" s="497"/>
      <c r="BJ17" s="498"/>
      <c r="BK17" s="498"/>
      <c r="BL17" s="498"/>
      <c r="BM17" s="498"/>
      <c r="BN17" s="498"/>
      <c r="BO17" s="498"/>
      <c r="BP17" s="498"/>
      <c r="BQ17" s="498"/>
      <c r="BR17" s="498"/>
      <c r="BS17" s="499"/>
    </row>
    <row r="18" spans="1:71" ht="13.5" customHeight="1">
      <c r="A18" s="401" t="s">
        <v>38</v>
      </c>
      <c r="B18" s="401"/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389"/>
      <c r="P18" s="452"/>
      <c r="Q18" s="452"/>
      <c r="R18" s="452"/>
      <c r="S18" s="452"/>
      <c r="T18" s="452"/>
      <c r="U18" s="452"/>
      <c r="V18" s="452"/>
      <c r="W18" s="452"/>
      <c r="X18" s="452"/>
      <c r="Y18" s="452"/>
      <c r="Z18" s="452"/>
      <c r="AA18" s="452"/>
      <c r="AB18" s="452"/>
      <c r="AC18" s="452"/>
      <c r="AD18" s="452"/>
      <c r="AE18" s="454"/>
      <c r="AF18" s="389"/>
      <c r="AG18" s="442"/>
      <c r="AH18" s="442"/>
      <c r="AI18" s="442"/>
      <c r="AJ18" s="442"/>
      <c r="AK18" s="445" t="s">
        <v>18</v>
      </c>
      <c r="AL18" s="394"/>
      <c r="AM18" s="452"/>
      <c r="AN18" s="452"/>
      <c r="AO18" s="452"/>
      <c r="AP18" s="445" t="s">
        <v>18</v>
      </c>
      <c r="AQ18" s="394"/>
      <c r="AR18" s="452"/>
      <c r="AS18" s="452"/>
      <c r="AT18" s="454"/>
      <c r="AU18" s="389"/>
      <c r="AV18" s="452"/>
      <c r="AW18" s="452"/>
      <c r="AX18" s="452"/>
      <c r="AY18" s="452"/>
      <c r="AZ18" s="452"/>
      <c r="BA18" s="454"/>
      <c r="BB18" s="389" t="s">
        <v>217</v>
      </c>
      <c r="BC18" s="394"/>
      <c r="BD18" s="394"/>
      <c r="BE18" s="394"/>
      <c r="BF18" s="394"/>
      <c r="BG18" s="394"/>
      <c r="BH18" s="395"/>
      <c r="BI18" s="447"/>
      <c r="BJ18" s="340"/>
      <c r="BK18" s="340"/>
      <c r="BL18" s="340"/>
      <c r="BM18" s="340"/>
      <c r="BN18" s="340"/>
      <c r="BO18" s="340"/>
      <c r="BP18" s="340"/>
      <c r="BQ18" s="340"/>
      <c r="BR18" s="340"/>
      <c r="BS18" s="448"/>
    </row>
    <row r="19" spans="1:71" ht="13.5" customHeight="1">
      <c r="A19" s="323"/>
      <c r="B19" s="323"/>
      <c r="C19" s="323"/>
      <c r="D19" s="323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455"/>
      <c r="P19" s="453"/>
      <c r="Q19" s="453"/>
      <c r="R19" s="453"/>
      <c r="S19" s="453"/>
      <c r="T19" s="453"/>
      <c r="U19" s="453"/>
      <c r="V19" s="453"/>
      <c r="W19" s="453"/>
      <c r="X19" s="453"/>
      <c r="Y19" s="453"/>
      <c r="Z19" s="453"/>
      <c r="AA19" s="453"/>
      <c r="AB19" s="453"/>
      <c r="AC19" s="453"/>
      <c r="AD19" s="453"/>
      <c r="AE19" s="456"/>
      <c r="AF19" s="443"/>
      <c r="AG19" s="444"/>
      <c r="AH19" s="444"/>
      <c r="AI19" s="444"/>
      <c r="AJ19" s="444"/>
      <c r="AK19" s="446"/>
      <c r="AL19" s="453"/>
      <c r="AM19" s="453"/>
      <c r="AN19" s="453"/>
      <c r="AO19" s="453"/>
      <c r="AP19" s="446"/>
      <c r="AQ19" s="453"/>
      <c r="AR19" s="453"/>
      <c r="AS19" s="453"/>
      <c r="AT19" s="456"/>
      <c r="AU19" s="455"/>
      <c r="AV19" s="453"/>
      <c r="AW19" s="453"/>
      <c r="AX19" s="453"/>
      <c r="AY19" s="453"/>
      <c r="AZ19" s="453"/>
      <c r="BA19" s="456"/>
      <c r="BB19" s="321"/>
      <c r="BC19" s="194"/>
      <c r="BD19" s="194"/>
      <c r="BE19" s="194"/>
      <c r="BF19" s="194"/>
      <c r="BG19" s="194"/>
      <c r="BH19" s="322"/>
      <c r="BI19" s="449"/>
      <c r="BJ19" s="450"/>
      <c r="BK19" s="450"/>
      <c r="BL19" s="450"/>
      <c r="BM19" s="450"/>
      <c r="BN19" s="450"/>
      <c r="BO19" s="450"/>
      <c r="BP19" s="450"/>
      <c r="BQ19" s="450"/>
      <c r="BR19" s="450"/>
      <c r="BS19" s="451"/>
    </row>
    <row r="20" spans="1:71" ht="13.5" customHeight="1">
      <c r="A20" s="401" t="s">
        <v>101</v>
      </c>
      <c r="B20" s="401"/>
      <c r="C20" s="401"/>
      <c r="D20" s="401"/>
      <c r="E20" s="401"/>
      <c r="F20" s="401"/>
      <c r="G20" s="401"/>
      <c r="H20" s="401"/>
      <c r="I20" s="401"/>
      <c r="J20" s="401"/>
      <c r="K20" s="401"/>
      <c r="L20" s="401"/>
      <c r="M20" s="401"/>
      <c r="N20" s="401"/>
      <c r="O20" s="389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2"/>
      <c r="AA20" s="452"/>
      <c r="AB20" s="452"/>
      <c r="AC20" s="452"/>
      <c r="AD20" s="452"/>
      <c r="AE20" s="454"/>
      <c r="AF20" s="389"/>
      <c r="AG20" s="442"/>
      <c r="AH20" s="442"/>
      <c r="AI20" s="442"/>
      <c r="AJ20" s="442"/>
      <c r="AK20" s="445" t="s">
        <v>18</v>
      </c>
      <c r="AL20" s="394"/>
      <c r="AM20" s="452"/>
      <c r="AN20" s="452"/>
      <c r="AO20" s="452"/>
      <c r="AP20" s="445" t="s">
        <v>18</v>
      </c>
      <c r="AQ20" s="394"/>
      <c r="AR20" s="452"/>
      <c r="AS20" s="452"/>
      <c r="AT20" s="454"/>
      <c r="AU20" s="389"/>
      <c r="AV20" s="452"/>
      <c r="AW20" s="452"/>
      <c r="AX20" s="452"/>
      <c r="AY20" s="452"/>
      <c r="AZ20" s="452"/>
      <c r="BA20" s="454"/>
      <c r="BB20" s="389" t="s">
        <v>217</v>
      </c>
      <c r="BC20" s="394"/>
      <c r="BD20" s="394"/>
      <c r="BE20" s="394"/>
      <c r="BF20" s="394"/>
      <c r="BG20" s="394"/>
      <c r="BH20" s="395"/>
      <c r="BI20" s="447"/>
      <c r="BJ20" s="340"/>
      <c r="BK20" s="340"/>
      <c r="BL20" s="340"/>
      <c r="BM20" s="340"/>
      <c r="BN20" s="340"/>
      <c r="BO20" s="340"/>
      <c r="BP20" s="340"/>
      <c r="BQ20" s="340"/>
      <c r="BR20" s="340"/>
      <c r="BS20" s="448"/>
    </row>
    <row r="21" spans="1:71" ht="13.5" customHeight="1">
      <c r="A21" s="323"/>
      <c r="B21" s="323"/>
      <c r="C21" s="32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323"/>
      <c r="O21" s="455"/>
      <c r="P21" s="453"/>
      <c r="Q21" s="453"/>
      <c r="R21" s="453"/>
      <c r="S21" s="453"/>
      <c r="T21" s="453"/>
      <c r="U21" s="453"/>
      <c r="V21" s="453"/>
      <c r="W21" s="453"/>
      <c r="X21" s="453"/>
      <c r="Y21" s="453"/>
      <c r="Z21" s="453"/>
      <c r="AA21" s="453"/>
      <c r="AB21" s="453"/>
      <c r="AC21" s="453"/>
      <c r="AD21" s="453"/>
      <c r="AE21" s="456"/>
      <c r="AF21" s="443"/>
      <c r="AG21" s="444"/>
      <c r="AH21" s="444"/>
      <c r="AI21" s="444"/>
      <c r="AJ21" s="444"/>
      <c r="AK21" s="446"/>
      <c r="AL21" s="453"/>
      <c r="AM21" s="453"/>
      <c r="AN21" s="453"/>
      <c r="AO21" s="453"/>
      <c r="AP21" s="446"/>
      <c r="AQ21" s="453"/>
      <c r="AR21" s="453"/>
      <c r="AS21" s="453"/>
      <c r="AT21" s="456"/>
      <c r="AU21" s="455"/>
      <c r="AV21" s="453"/>
      <c r="AW21" s="453"/>
      <c r="AX21" s="453"/>
      <c r="AY21" s="453"/>
      <c r="AZ21" s="453"/>
      <c r="BA21" s="456"/>
      <c r="BB21" s="321"/>
      <c r="BC21" s="194"/>
      <c r="BD21" s="194"/>
      <c r="BE21" s="194"/>
      <c r="BF21" s="194"/>
      <c r="BG21" s="194"/>
      <c r="BH21" s="322"/>
      <c r="BI21" s="449"/>
      <c r="BJ21" s="450"/>
      <c r="BK21" s="450"/>
      <c r="BL21" s="450"/>
      <c r="BM21" s="450"/>
      <c r="BN21" s="450"/>
      <c r="BO21" s="450"/>
      <c r="BP21" s="450"/>
      <c r="BQ21" s="450"/>
      <c r="BR21" s="450"/>
      <c r="BS21" s="451"/>
    </row>
    <row r="22" spans="1:71" ht="13.5" customHeight="1">
      <c r="A22" s="367" t="s">
        <v>102</v>
      </c>
      <c r="B22" s="367"/>
      <c r="C22" s="367"/>
      <c r="D22" s="367"/>
      <c r="E22" s="367"/>
      <c r="F22" s="367"/>
      <c r="G22" s="367"/>
      <c r="H22" s="401"/>
      <c r="I22" s="401"/>
      <c r="J22" s="401"/>
      <c r="K22" s="401"/>
      <c r="L22" s="401"/>
      <c r="M22" s="401"/>
      <c r="N22" s="401"/>
      <c r="O22" s="389"/>
      <c r="P22" s="452"/>
      <c r="Q22" s="452"/>
      <c r="R22" s="452"/>
      <c r="S22" s="452"/>
      <c r="T22" s="452"/>
      <c r="U22" s="452"/>
      <c r="V22" s="452"/>
      <c r="W22" s="452"/>
      <c r="X22" s="452"/>
      <c r="Y22" s="452"/>
      <c r="Z22" s="452"/>
      <c r="AA22" s="452"/>
      <c r="AB22" s="452"/>
      <c r="AC22" s="452"/>
      <c r="AD22" s="452"/>
      <c r="AE22" s="454"/>
      <c r="AF22" s="389"/>
      <c r="AG22" s="442"/>
      <c r="AH22" s="442"/>
      <c r="AI22" s="442"/>
      <c r="AJ22" s="442"/>
      <c r="AK22" s="445" t="s">
        <v>18</v>
      </c>
      <c r="AL22" s="394"/>
      <c r="AM22" s="452"/>
      <c r="AN22" s="452"/>
      <c r="AO22" s="452"/>
      <c r="AP22" s="445" t="s">
        <v>18</v>
      </c>
      <c r="AQ22" s="394"/>
      <c r="AR22" s="452"/>
      <c r="AS22" s="452"/>
      <c r="AT22" s="454"/>
      <c r="AU22" s="389"/>
      <c r="AV22" s="452"/>
      <c r="AW22" s="452"/>
      <c r="AX22" s="452"/>
      <c r="AY22" s="452"/>
      <c r="AZ22" s="452"/>
      <c r="BA22" s="454"/>
      <c r="BB22" s="389" t="s">
        <v>217</v>
      </c>
      <c r="BC22" s="394"/>
      <c r="BD22" s="394"/>
      <c r="BE22" s="394"/>
      <c r="BF22" s="394"/>
      <c r="BG22" s="394"/>
      <c r="BH22" s="395"/>
      <c r="BI22" s="447"/>
      <c r="BJ22" s="340"/>
      <c r="BK22" s="340"/>
      <c r="BL22" s="340"/>
      <c r="BM22" s="340"/>
      <c r="BN22" s="340"/>
      <c r="BO22" s="340"/>
      <c r="BP22" s="340"/>
      <c r="BQ22" s="340"/>
      <c r="BR22" s="340"/>
      <c r="BS22" s="448"/>
    </row>
    <row r="23" spans="1:71" ht="13.5" customHeight="1">
      <c r="A23" s="368"/>
      <c r="B23" s="368"/>
      <c r="C23" s="368"/>
      <c r="D23" s="368"/>
      <c r="E23" s="368"/>
      <c r="F23" s="368"/>
      <c r="G23" s="368"/>
      <c r="H23" s="323"/>
      <c r="I23" s="323"/>
      <c r="J23" s="323"/>
      <c r="K23" s="323"/>
      <c r="L23" s="323"/>
      <c r="M23" s="323"/>
      <c r="N23" s="323"/>
      <c r="O23" s="455"/>
      <c r="P23" s="453"/>
      <c r="Q23" s="453"/>
      <c r="R23" s="453"/>
      <c r="S23" s="453"/>
      <c r="T23" s="453"/>
      <c r="U23" s="453"/>
      <c r="V23" s="453"/>
      <c r="W23" s="453"/>
      <c r="X23" s="453"/>
      <c r="Y23" s="453"/>
      <c r="Z23" s="453"/>
      <c r="AA23" s="453"/>
      <c r="AB23" s="453"/>
      <c r="AC23" s="453"/>
      <c r="AD23" s="453"/>
      <c r="AE23" s="456"/>
      <c r="AF23" s="443"/>
      <c r="AG23" s="444"/>
      <c r="AH23" s="444"/>
      <c r="AI23" s="444"/>
      <c r="AJ23" s="444"/>
      <c r="AK23" s="446"/>
      <c r="AL23" s="453"/>
      <c r="AM23" s="453"/>
      <c r="AN23" s="453"/>
      <c r="AO23" s="453"/>
      <c r="AP23" s="446"/>
      <c r="AQ23" s="453"/>
      <c r="AR23" s="453"/>
      <c r="AS23" s="453"/>
      <c r="AT23" s="456"/>
      <c r="AU23" s="455"/>
      <c r="AV23" s="453"/>
      <c r="AW23" s="453"/>
      <c r="AX23" s="453"/>
      <c r="AY23" s="453"/>
      <c r="AZ23" s="453"/>
      <c r="BA23" s="456"/>
      <c r="BB23" s="321"/>
      <c r="BC23" s="194"/>
      <c r="BD23" s="194"/>
      <c r="BE23" s="194"/>
      <c r="BF23" s="194"/>
      <c r="BG23" s="194"/>
      <c r="BH23" s="322"/>
      <c r="BI23" s="449"/>
      <c r="BJ23" s="450"/>
      <c r="BK23" s="450"/>
      <c r="BL23" s="450"/>
      <c r="BM23" s="450"/>
      <c r="BN23" s="450"/>
      <c r="BO23" s="450"/>
      <c r="BP23" s="450"/>
      <c r="BQ23" s="450"/>
      <c r="BR23" s="450"/>
      <c r="BS23" s="451"/>
    </row>
    <row r="24" spans="1:71" ht="13.5" customHeight="1">
      <c r="A24" s="401">
        <v>1</v>
      </c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389"/>
      <c r="P24" s="452"/>
      <c r="Q24" s="452"/>
      <c r="R24" s="452"/>
      <c r="S24" s="452"/>
      <c r="T24" s="452"/>
      <c r="U24" s="452"/>
      <c r="V24" s="452"/>
      <c r="W24" s="452"/>
      <c r="X24" s="452"/>
      <c r="Y24" s="452"/>
      <c r="Z24" s="452"/>
      <c r="AA24" s="452"/>
      <c r="AB24" s="452"/>
      <c r="AC24" s="452"/>
      <c r="AD24" s="452"/>
      <c r="AE24" s="454"/>
      <c r="AF24" s="389"/>
      <c r="AG24" s="442"/>
      <c r="AH24" s="442"/>
      <c r="AI24" s="442"/>
      <c r="AJ24" s="442"/>
      <c r="AK24" s="445" t="s">
        <v>18</v>
      </c>
      <c r="AL24" s="394"/>
      <c r="AM24" s="452"/>
      <c r="AN24" s="452"/>
      <c r="AO24" s="452"/>
      <c r="AP24" s="445" t="s">
        <v>18</v>
      </c>
      <c r="AQ24" s="394"/>
      <c r="AR24" s="452"/>
      <c r="AS24" s="452"/>
      <c r="AT24" s="454"/>
      <c r="AU24" s="389"/>
      <c r="AV24" s="452"/>
      <c r="AW24" s="452"/>
      <c r="AX24" s="452"/>
      <c r="AY24" s="452"/>
      <c r="AZ24" s="452"/>
      <c r="BA24" s="454"/>
      <c r="BB24" s="389" t="s">
        <v>217</v>
      </c>
      <c r="BC24" s="394"/>
      <c r="BD24" s="394"/>
      <c r="BE24" s="394"/>
      <c r="BF24" s="394"/>
      <c r="BG24" s="394"/>
      <c r="BH24" s="395"/>
      <c r="BI24" s="447"/>
      <c r="BJ24" s="340"/>
      <c r="BK24" s="340"/>
      <c r="BL24" s="340"/>
      <c r="BM24" s="340"/>
      <c r="BN24" s="340"/>
      <c r="BO24" s="340"/>
      <c r="BP24" s="340"/>
      <c r="BQ24" s="340"/>
      <c r="BR24" s="340"/>
      <c r="BS24" s="448"/>
    </row>
    <row r="25" spans="1:71" ht="13.5" customHeight="1">
      <c r="A25" s="323"/>
      <c r="B25" s="323"/>
      <c r="C25" s="323"/>
      <c r="D25" s="323"/>
      <c r="E25" s="323"/>
      <c r="F25" s="323"/>
      <c r="G25" s="323"/>
      <c r="H25" s="323"/>
      <c r="I25" s="323"/>
      <c r="J25" s="323"/>
      <c r="K25" s="323"/>
      <c r="L25" s="323"/>
      <c r="M25" s="323"/>
      <c r="N25" s="323"/>
      <c r="O25" s="455"/>
      <c r="P25" s="453"/>
      <c r="Q25" s="453"/>
      <c r="R25" s="453"/>
      <c r="S25" s="453"/>
      <c r="T25" s="453"/>
      <c r="U25" s="453"/>
      <c r="V25" s="453"/>
      <c r="W25" s="453"/>
      <c r="X25" s="453"/>
      <c r="Y25" s="453"/>
      <c r="Z25" s="453"/>
      <c r="AA25" s="453"/>
      <c r="AB25" s="453"/>
      <c r="AC25" s="453"/>
      <c r="AD25" s="453"/>
      <c r="AE25" s="456"/>
      <c r="AF25" s="443"/>
      <c r="AG25" s="444"/>
      <c r="AH25" s="444"/>
      <c r="AI25" s="444"/>
      <c r="AJ25" s="444"/>
      <c r="AK25" s="446"/>
      <c r="AL25" s="453"/>
      <c r="AM25" s="453"/>
      <c r="AN25" s="453"/>
      <c r="AO25" s="453"/>
      <c r="AP25" s="446"/>
      <c r="AQ25" s="453"/>
      <c r="AR25" s="453"/>
      <c r="AS25" s="453"/>
      <c r="AT25" s="456"/>
      <c r="AU25" s="455"/>
      <c r="AV25" s="453"/>
      <c r="AW25" s="453"/>
      <c r="AX25" s="453"/>
      <c r="AY25" s="453"/>
      <c r="AZ25" s="453"/>
      <c r="BA25" s="456"/>
      <c r="BB25" s="321"/>
      <c r="BC25" s="194"/>
      <c r="BD25" s="194"/>
      <c r="BE25" s="194"/>
      <c r="BF25" s="194"/>
      <c r="BG25" s="194"/>
      <c r="BH25" s="322"/>
      <c r="BI25" s="449"/>
      <c r="BJ25" s="450"/>
      <c r="BK25" s="450"/>
      <c r="BL25" s="450"/>
      <c r="BM25" s="450"/>
      <c r="BN25" s="450"/>
      <c r="BO25" s="450"/>
      <c r="BP25" s="450"/>
      <c r="BQ25" s="450"/>
      <c r="BR25" s="450"/>
      <c r="BS25" s="451"/>
    </row>
    <row r="26" spans="1:71" ht="13.5" customHeight="1">
      <c r="A26" s="401">
        <v>2</v>
      </c>
      <c r="B26" s="401"/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N26" s="401"/>
      <c r="O26" s="389"/>
      <c r="P26" s="452"/>
      <c r="Q26" s="452"/>
      <c r="R26" s="452"/>
      <c r="S26" s="452"/>
      <c r="T26" s="452"/>
      <c r="U26" s="452"/>
      <c r="V26" s="452"/>
      <c r="W26" s="452"/>
      <c r="X26" s="452"/>
      <c r="Y26" s="452"/>
      <c r="Z26" s="452"/>
      <c r="AA26" s="452"/>
      <c r="AB26" s="452"/>
      <c r="AC26" s="452"/>
      <c r="AD26" s="452"/>
      <c r="AE26" s="454"/>
      <c r="AF26" s="389"/>
      <c r="AG26" s="442"/>
      <c r="AH26" s="442"/>
      <c r="AI26" s="442"/>
      <c r="AJ26" s="442"/>
      <c r="AK26" s="445" t="s">
        <v>18</v>
      </c>
      <c r="AL26" s="394"/>
      <c r="AM26" s="452"/>
      <c r="AN26" s="452"/>
      <c r="AO26" s="452"/>
      <c r="AP26" s="445" t="s">
        <v>18</v>
      </c>
      <c r="AQ26" s="394"/>
      <c r="AR26" s="452"/>
      <c r="AS26" s="452"/>
      <c r="AT26" s="454"/>
      <c r="AU26" s="389"/>
      <c r="AV26" s="452"/>
      <c r="AW26" s="452"/>
      <c r="AX26" s="452"/>
      <c r="AY26" s="452"/>
      <c r="AZ26" s="452"/>
      <c r="BA26" s="454"/>
      <c r="BB26" s="389" t="s">
        <v>217</v>
      </c>
      <c r="BC26" s="394"/>
      <c r="BD26" s="394"/>
      <c r="BE26" s="394"/>
      <c r="BF26" s="394"/>
      <c r="BG26" s="394"/>
      <c r="BH26" s="395"/>
      <c r="BI26" s="447"/>
      <c r="BJ26" s="340"/>
      <c r="BK26" s="340"/>
      <c r="BL26" s="340"/>
      <c r="BM26" s="340"/>
      <c r="BN26" s="340"/>
      <c r="BO26" s="340"/>
      <c r="BP26" s="340"/>
      <c r="BQ26" s="340"/>
      <c r="BR26" s="340"/>
      <c r="BS26" s="448"/>
    </row>
    <row r="27" spans="1:71" ht="13.5" customHeight="1">
      <c r="A27" s="323"/>
      <c r="B27" s="323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455"/>
      <c r="P27" s="453"/>
      <c r="Q27" s="453"/>
      <c r="R27" s="453"/>
      <c r="S27" s="453"/>
      <c r="T27" s="453"/>
      <c r="U27" s="453"/>
      <c r="V27" s="453"/>
      <c r="W27" s="453"/>
      <c r="X27" s="453"/>
      <c r="Y27" s="453"/>
      <c r="Z27" s="453"/>
      <c r="AA27" s="453"/>
      <c r="AB27" s="453"/>
      <c r="AC27" s="453"/>
      <c r="AD27" s="453"/>
      <c r="AE27" s="456"/>
      <c r="AF27" s="443"/>
      <c r="AG27" s="444"/>
      <c r="AH27" s="444"/>
      <c r="AI27" s="444"/>
      <c r="AJ27" s="444"/>
      <c r="AK27" s="446"/>
      <c r="AL27" s="453"/>
      <c r="AM27" s="453"/>
      <c r="AN27" s="453"/>
      <c r="AO27" s="453"/>
      <c r="AP27" s="446"/>
      <c r="AQ27" s="453"/>
      <c r="AR27" s="453"/>
      <c r="AS27" s="453"/>
      <c r="AT27" s="456"/>
      <c r="AU27" s="455"/>
      <c r="AV27" s="453"/>
      <c r="AW27" s="453"/>
      <c r="AX27" s="453"/>
      <c r="AY27" s="453"/>
      <c r="AZ27" s="453"/>
      <c r="BA27" s="456"/>
      <c r="BB27" s="321"/>
      <c r="BC27" s="194"/>
      <c r="BD27" s="194"/>
      <c r="BE27" s="194"/>
      <c r="BF27" s="194"/>
      <c r="BG27" s="194"/>
      <c r="BH27" s="322"/>
      <c r="BI27" s="449"/>
      <c r="BJ27" s="450"/>
      <c r="BK27" s="450"/>
      <c r="BL27" s="450"/>
      <c r="BM27" s="450"/>
      <c r="BN27" s="450"/>
      <c r="BO27" s="450"/>
      <c r="BP27" s="450"/>
      <c r="BQ27" s="450"/>
      <c r="BR27" s="450"/>
      <c r="BS27" s="451"/>
    </row>
    <row r="28" spans="1:71" ht="13.5" customHeight="1">
      <c r="A28" s="401">
        <v>3</v>
      </c>
      <c r="B28" s="401"/>
      <c r="C28" s="401"/>
      <c r="D28" s="401"/>
      <c r="E28" s="401"/>
      <c r="F28" s="401"/>
      <c r="G28" s="401"/>
      <c r="H28" s="401"/>
      <c r="I28" s="401"/>
      <c r="J28" s="401"/>
      <c r="K28" s="401"/>
      <c r="L28" s="401"/>
      <c r="M28" s="401"/>
      <c r="N28" s="401"/>
      <c r="O28" s="389"/>
      <c r="P28" s="452"/>
      <c r="Q28" s="452"/>
      <c r="R28" s="452"/>
      <c r="S28" s="452"/>
      <c r="T28" s="452"/>
      <c r="U28" s="452"/>
      <c r="V28" s="452"/>
      <c r="W28" s="452"/>
      <c r="X28" s="452"/>
      <c r="Y28" s="452"/>
      <c r="Z28" s="452"/>
      <c r="AA28" s="452"/>
      <c r="AB28" s="452"/>
      <c r="AC28" s="452"/>
      <c r="AD28" s="452"/>
      <c r="AE28" s="454"/>
      <c r="AF28" s="389"/>
      <c r="AG28" s="442"/>
      <c r="AH28" s="442"/>
      <c r="AI28" s="442"/>
      <c r="AJ28" s="442"/>
      <c r="AK28" s="445" t="s">
        <v>18</v>
      </c>
      <c r="AL28" s="394"/>
      <c r="AM28" s="452"/>
      <c r="AN28" s="452"/>
      <c r="AO28" s="452"/>
      <c r="AP28" s="445" t="s">
        <v>18</v>
      </c>
      <c r="AQ28" s="394"/>
      <c r="AR28" s="452"/>
      <c r="AS28" s="452"/>
      <c r="AT28" s="454"/>
      <c r="AU28" s="389"/>
      <c r="AV28" s="452"/>
      <c r="AW28" s="452"/>
      <c r="AX28" s="452"/>
      <c r="AY28" s="452"/>
      <c r="AZ28" s="452"/>
      <c r="BA28" s="454"/>
      <c r="BB28" s="389" t="s">
        <v>217</v>
      </c>
      <c r="BC28" s="394"/>
      <c r="BD28" s="394"/>
      <c r="BE28" s="394"/>
      <c r="BF28" s="394"/>
      <c r="BG28" s="394"/>
      <c r="BH28" s="395"/>
      <c r="BI28" s="447"/>
      <c r="BJ28" s="340"/>
      <c r="BK28" s="340"/>
      <c r="BL28" s="340"/>
      <c r="BM28" s="340"/>
      <c r="BN28" s="340"/>
      <c r="BO28" s="340"/>
      <c r="BP28" s="340"/>
      <c r="BQ28" s="340"/>
      <c r="BR28" s="340"/>
      <c r="BS28" s="448"/>
    </row>
    <row r="29" spans="1:71" ht="13.5" customHeight="1">
      <c r="A29" s="323"/>
      <c r="B29" s="323"/>
      <c r="C29" s="323"/>
      <c r="D29" s="32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455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53"/>
      <c r="AB29" s="453"/>
      <c r="AC29" s="453"/>
      <c r="AD29" s="453"/>
      <c r="AE29" s="456"/>
      <c r="AF29" s="443"/>
      <c r="AG29" s="444"/>
      <c r="AH29" s="444"/>
      <c r="AI29" s="444"/>
      <c r="AJ29" s="444"/>
      <c r="AK29" s="446"/>
      <c r="AL29" s="453"/>
      <c r="AM29" s="453"/>
      <c r="AN29" s="453"/>
      <c r="AO29" s="453"/>
      <c r="AP29" s="446"/>
      <c r="AQ29" s="453"/>
      <c r="AR29" s="453"/>
      <c r="AS29" s="453"/>
      <c r="AT29" s="456"/>
      <c r="AU29" s="455"/>
      <c r="AV29" s="453"/>
      <c r="AW29" s="453"/>
      <c r="AX29" s="453"/>
      <c r="AY29" s="453"/>
      <c r="AZ29" s="453"/>
      <c r="BA29" s="456"/>
      <c r="BB29" s="321"/>
      <c r="BC29" s="194"/>
      <c r="BD29" s="194"/>
      <c r="BE29" s="194"/>
      <c r="BF29" s="194"/>
      <c r="BG29" s="194"/>
      <c r="BH29" s="322"/>
      <c r="BI29" s="449"/>
      <c r="BJ29" s="450"/>
      <c r="BK29" s="450"/>
      <c r="BL29" s="450"/>
      <c r="BM29" s="450"/>
      <c r="BN29" s="450"/>
      <c r="BO29" s="450"/>
      <c r="BP29" s="450"/>
      <c r="BQ29" s="450"/>
      <c r="BR29" s="450"/>
      <c r="BS29" s="451"/>
    </row>
    <row r="30" spans="1:71" ht="13.5" customHeight="1">
      <c r="A30" s="401">
        <v>4</v>
      </c>
      <c r="B30" s="401"/>
      <c r="C30" s="401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N30" s="401"/>
      <c r="O30" s="389"/>
      <c r="P30" s="452"/>
      <c r="Q30" s="452"/>
      <c r="R30" s="452"/>
      <c r="S30" s="452"/>
      <c r="T30" s="452"/>
      <c r="U30" s="452"/>
      <c r="V30" s="452"/>
      <c r="W30" s="452"/>
      <c r="X30" s="452"/>
      <c r="Y30" s="452"/>
      <c r="Z30" s="452"/>
      <c r="AA30" s="452"/>
      <c r="AB30" s="452"/>
      <c r="AC30" s="452"/>
      <c r="AD30" s="452"/>
      <c r="AE30" s="454"/>
      <c r="AF30" s="389"/>
      <c r="AG30" s="442"/>
      <c r="AH30" s="442"/>
      <c r="AI30" s="442"/>
      <c r="AJ30" s="442"/>
      <c r="AK30" s="445" t="s">
        <v>18</v>
      </c>
      <c r="AL30" s="394"/>
      <c r="AM30" s="452"/>
      <c r="AN30" s="452"/>
      <c r="AO30" s="452"/>
      <c r="AP30" s="445" t="s">
        <v>18</v>
      </c>
      <c r="AQ30" s="394"/>
      <c r="AR30" s="452"/>
      <c r="AS30" s="452"/>
      <c r="AT30" s="454"/>
      <c r="AU30" s="389"/>
      <c r="AV30" s="452"/>
      <c r="AW30" s="452"/>
      <c r="AX30" s="452"/>
      <c r="AY30" s="452"/>
      <c r="AZ30" s="452"/>
      <c r="BA30" s="454"/>
      <c r="BB30" s="389" t="s">
        <v>217</v>
      </c>
      <c r="BC30" s="394"/>
      <c r="BD30" s="394"/>
      <c r="BE30" s="394"/>
      <c r="BF30" s="394"/>
      <c r="BG30" s="394"/>
      <c r="BH30" s="395"/>
      <c r="BI30" s="447"/>
      <c r="BJ30" s="340"/>
      <c r="BK30" s="340"/>
      <c r="BL30" s="340"/>
      <c r="BM30" s="340"/>
      <c r="BN30" s="340"/>
      <c r="BO30" s="340"/>
      <c r="BP30" s="340"/>
      <c r="BQ30" s="340"/>
      <c r="BR30" s="340"/>
      <c r="BS30" s="448"/>
    </row>
    <row r="31" spans="1:71" ht="13.5" customHeight="1">
      <c r="A31" s="323"/>
      <c r="B31" s="323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455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  <c r="AB31" s="453"/>
      <c r="AC31" s="453"/>
      <c r="AD31" s="453"/>
      <c r="AE31" s="456"/>
      <c r="AF31" s="443"/>
      <c r="AG31" s="444"/>
      <c r="AH31" s="444"/>
      <c r="AI31" s="444"/>
      <c r="AJ31" s="444"/>
      <c r="AK31" s="446"/>
      <c r="AL31" s="453"/>
      <c r="AM31" s="453"/>
      <c r="AN31" s="453"/>
      <c r="AO31" s="453"/>
      <c r="AP31" s="446"/>
      <c r="AQ31" s="453"/>
      <c r="AR31" s="453"/>
      <c r="AS31" s="453"/>
      <c r="AT31" s="456"/>
      <c r="AU31" s="455"/>
      <c r="AV31" s="453"/>
      <c r="AW31" s="453"/>
      <c r="AX31" s="453"/>
      <c r="AY31" s="453"/>
      <c r="AZ31" s="453"/>
      <c r="BA31" s="456"/>
      <c r="BB31" s="321"/>
      <c r="BC31" s="194"/>
      <c r="BD31" s="194"/>
      <c r="BE31" s="194"/>
      <c r="BF31" s="194"/>
      <c r="BG31" s="194"/>
      <c r="BH31" s="322"/>
      <c r="BI31" s="449"/>
      <c r="BJ31" s="450"/>
      <c r="BK31" s="450"/>
      <c r="BL31" s="450"/>
      <c r="BM31" s="450"/>
      <c r="BN31" s="450"/>
      <c r="BO31" s="450"/>
      <c r="BP31" s="450"/>
      <c r="BQ31" s="450"/>
      <c r="BR31" s="450"/>
      <c r="BS31" s="451"/>
    </row>
    <row r="32" spans="1:71" ht="13.5" customHeight="1">
      <c r="A32" s="401">
        <v>5</v>
      </c>
      <c r="B32" s="401"/>
      <c r="C32" s="401"/>
      <c r="D32" s="401"/>
      <c r="E32" s="401"/>
      <c r="F32" s="401"/>
      <c r="G32" s="401"/>
      <c r="H32" s="401"/>
      <c r="I32" s="401"/>
      <c r="J32" s="401"/>
      <c r="K32" s="401"/>
      <c r="L32" s="401"/>
      <c r="M32" s="401"/>
      <c r="N32" s="401"/>
      <c r="O32" s="389"/>
      <c r="P32" s="452"/>
      <c r="Q32" s="452"/>
      <c r="R32" s="452"/>
      <c r="S32" s="452"/>
      <c r="T32" s="452"/>
      <c r="U32" s="452"/>
      <c r="V32" s="452"/>
      <c r="W32" s="452"/>
      <c r="X32" s="452"/>
      <c r="Y32" s="452"/>
      <c r="Z32" s="452"/>
      <c r="AA32" s="452"/>
      <c r="AB32" s="452"/>
      <c r="AC32" s="452"/>
      <c r="AD32" s="452"/>
      <c r="AE32" s="454"/>
      <c r="AF32" s="389"/>
      <c r="AG32" s="442"/>
      <c r="AH32" s="442"/>
      <c r="AI32" s="442"/>
      <c r="AJ32" s="442"/>
      <c r="AK32" s="445" t="s">
        <v>18</v>
      </c>
      <c r="AL32" s="394"/>
      <c r="AM32" s="452"/>
      <c r="AN32" s="452"/>
      <c r="AO32" s="452"/>
      <c r="AP32" s="445" t="s">
        <v>18</v>
      </c>
      <c r="AQ32" s="394"/>
      <c r="AR32" s="452"/>
      <c r="AS32" s="452"/>
      <c r="AT32" s="454"/>
      <c r="AU32" s="389"/>
      <c r="AV32" s="452"/>
      <c r="AW32" s="452"/>
      <c r="AX32" s="452"/>
      <c r="AY32" s="452"/>
      <c r="AZ32" s="452"/>
      <c r="BA32" s="454"/>
      <c r="BB32" s="389" t="s">
        <v>217</v>
      </c>
      <c r="BC32" s="394"/>
      <c r="BD32" s="394"/>
      <c r="BE32" s="394"/>
      <c r="BF32" s="394"/>
      <c r="BG32" s="394"/>
      <c r="BH32" s="395"/>
      <c r="BI32" s="447"/>
      <c r="BJ32" s="340"/>
      <c r="BK32" s="340"/>
      <c r="BL32" s="340"/>
      <c r="BM32" s="340"/>
      <c r="BN32" s="340"/>
      <c r="BO32" s="340"/>
      <c r="BP32" s="340"/>
      <c r="BQ32" s="340"/>
      <c r="BR32" s="340"/>
      <c r="BS32" s="448"/>
    </row>
    <row r="33" spans="1:71" ht="13.5" customHeight="1">
      <c r="A33" s="323"/>
      <c r="B33" s="323"/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455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53"/>
      <c r="AB33" s="453"/>
      <c r="AC33" s="453"/>
      <c r="AD33" s="453"/>
      <c r="AE33" s="456"/>
      <c r="AF33" s="443"/>
      <c r="AG33" s="444"/>
      <c r="AH33" s="444"/>
      <c r="AI33" s="444"/>
      <c r="AJ33" s="444"/>
      <c r="AK33" s="446"/>
      <c r="AL33" s="453"/>
      <c r="AM33" s="453"/>
      <c r="AN33" s="453"/>
      <c r="AO33" s="453"/>
      <c r="AP33" s="446"/>
      <c r="AQ33" s="453"/>
      <c r="AR33" s="453"/>
      <c r="AS33" s="453"/>
      <c r="AT33" s="456"/>
      <c r="AU33" s="455"/>
      <c r="AV33" s="453"/>
      <c r="AW33" s="453"/>
      <c r="AX33" s="453"/>
      <c r="AY33" s="453"/>
      <c r="AZ33" s="453"/>
      <c r="BA33" s="456"/>
      <c r="BB33" s="321"/>
      <c r="BC33" s="194"/>
      <c r="BD33" s="194"/>
      <c r="BE33" s="194"/>
      <c r="BF33" s="194"/>
      <c r="BG33" s="194"/>
      <c r="BH33" s="322"/>
      <c r="BI33" s="449"/>
      <c r="BJ33" s="450"/>
      <c r="BK33" s="450"/>
      <c r="BL33" s="450"/>
      <c r="BM33" s="450"/>
      <c r="BN33" s="450"/>
      <c r="BO33" s="450"/>
      <c r="BP33" s="450"/>
      <c r="BQ33" s="450"/>
      <c r="BR33" s="450"/>
      <c r="BS33" s="451"/>
    </row>
    <row r="34" spans="1:71" ht="13.5" customHeight="1">
      <c r="A34" s="401">
        <v>6</v>
      </c>
      <c r="B34" s="401"/>
      <c r="C34" s="401"/>
      <c r="D34" s="401"/>
      <c r="E34" s="401"/>
      <c r="F34" s="401"/>
      <c r="G34" s="401"/>
      <c r="H34" s="401"/>
      <c r="I34" s="401"/>
      <c r="J34" s="401"/>
      <c r="K34" s="401"/>
      <c r="L34" s="401"/>
      <c r="M34" s="401"/>
      <c r="N34" s="401"/>
      <c r="O34" s="389"/>
      <c r="P34" s="452"/>
      <c r="Q34" s="452"/>
      <c r="R34" s="452"/>
      <c r="S34" s="452"/>
      <c r="T34" s="452"/>
      <c r="U34" s="452"/>
      <c r="V34" s="452"/>
      <c r="W34" s="452"/>
      <c r="X34" s="452"/>
      <c r="Y34" s="452"/>
      <c r="Z34" s="452"/>
      <c r="AA34" s="452"/>
      <c r="AB34" s="452"/>
      <c r="AC34" s="452"/>
      <c r="AD34" s="452"/>
      <c r="AE34" s="454"/>
      <c r="AF34" s="389"/>
      <c r="AG34" s="442"/>
      <c r="AH34" s="442"/>
      <c r="AI34" s="442"/>
      <c r="AJ34" s="442"/>
      <c r="AK34" s="445" t="s">
        <v>18</v>
      </c>
      <c r="AL34" s="394"/>
      <c r="AM34" s="452"/>
      <c r="AN34" s="452"/>
      <c r="AO34" s="452"/>
      <c r="AP34" s="445" t="s">
        <v>18</v>
      </c>
      <c r="AQ34" s="394"/>
      <c r="AR34" s="452"/>
      <c r="AS34" s="452"/>
      <c r="AT34" s="454"/>
      <c r="AU34" s="389"/>
      <c r="AV34" s="452"/>
      <c r="AW34" s="452"/>
      <c r="AX34" s="452"/>
      <c r="AY34" s="452"/>
      <c r="AZ34" s="452"/>
      <c r="BA34" s="454"/>
      <c r="BB34" s="389" t="s">
        <v>217</v>
      </c>
      <c r="BC34" s="394"/>
      <c r="BD34" s="394"/>
      <c r="BE34" s="394"/>
      <c r="BF34" s="394"/>
      <c r="BG34" s="394"/>
      <c r="BH34" s="395"/>
      <c r="BI34" s="447"/>
      <c r="BJ34" s="340"/>
      <c r="BK34" s="340"/>
      <c r="BL34" s="340"/>
      <c r="BM34" s="340"/>
      <c r="BN34" s="340"/>
      <c r="BO34" s="340"/>
      <c r="BP34" s="340"/>
      <c r="BQ34" s="340"/>
      <c r="BR34" s="340"/>
      <c r="BS34" s="448"/>
    </row>
    <row r="35" spans="1:71" ht="13.5" customHeight="1">
      <c r="A35" s="323"/>
      <c r="B35" s="323"/>
      <c r="C35" s="323"/>
      <c r="D35" s="323"/>
      <c r="E35" s="323"/>
      <c r="F35" s="323"/>
      <c r="G35" s="323"/>
      <c r="H35" s="323"/>
      <c r="I35" s="323"/>
      <c r="J35" s="323"/>
      <c r="K35" s="323"/>
      <c r="L35" s="323"/>
      <c r="M35" s="323"/>
      <c r="N35" s="323"/>
      <c r="O35" s="455"/>
      <c r="P35" s="453"/>
      <c r="Q35" s="453"/>
      <c r="R35" s="453"/>
      <c r="S35" s="453"/>
      <c r="T35" s="453"/>
      <c r="U35" s="453"/>
      <c r="V35" s="453"/>
      <c r="W35" s="453"/>
      <c r="X35" s="453"/>
      <c r="Y35" s="453"/>
      <c r="Z35" s="453"/>
      <c r="AA35" s="453"/>
      <c r="AB35" s="453"/>
      <c r="AC35" s="453"/>
      <c r="AD35" s="453"/>
      <c r="AE35" s="456"/>
      <c r="AF35" s="443"/>
      <c r="AG35" s="444"/>
      <c r="AH35" s="444"/>
      <c r="AI35" s="444"/>
      <c r="AJ35" s="444"/>
      <c r="AK35" s="446"/>
      <c r="AL35" s="453"/>
      <c r="AM35" s="453"/>
      <c r="AN35" s="453"/>
      <c r="AO35" s="453"/>
      <c r="AP35" s="446"/>
      <c r="AQ35" s="453"/>
      <c r="AR35" s="453"/>
      <c r="AS35" s="453"/>
      <c r="AT35" s="456"/>
      <c r="AU35" s="455"/>
      <c r="AV35" s="453"/>
      <c r="AW35" s="453"/>
      <c r="AX35" s="453"/>
      <c r="AY35" s="453"/>
      <c r="AZ35" s="453"/>
      <c r="BA35" s="456"/>
      <c r="BB35" s="321"/>
      <c r="BC35" s="194"/>
      <c r="BD35" s="194"/>
      <c r="BE35" s="194"/>
      <c r="BF35" s="194"/>
      <c r="BG35" s="194"/>
      <c r="BH35" s="322"/>
      <c r="BI35" s="449"/>
      <c r="BJ35" s="450"/>
      <c r="BK35" s="450"/>
      <c r="BL35" s="450"/>
      <c r="BM35" s="450"/>
      <c r="BN35" s="450"/>
      <c r="BO35" s="450"/>
      <c r="BP35" s="450"/>
      <c r="BQ35" s="450"/>
      <c r="BR35" s="450"/>
      <c r="BS35" s="451"/>
    </row>
    <row r="36" spans="1:71" ht="13.5" customHeight="1">
      <c r="A36" s="401">
        <v>7</v>
      </c>
      <c r="B36" s="401"/>
      <c r="C36" s="401"/>
      <c r="D36" s="401"/>
      <c r="E36" s="401"/>
      <c r="F36" s="401"/>
      <c r="G36" s="401"/>
      <c r="H36" s="401"/>
      <c r="I36" s="401"/>
      <c r="J36" s="401"/>
      <c r="K36" s="401"/>
      <c r="L36" s="401"/>
      <c r="M36" s="401"/>
      <c r="N36" s="401"/>
      <c r="O36" s="389"/>
      <c r="P36" s="452"/>
      <c r="Q36" s="452"/>
      <c r="R36" s="452"/>
      <c r="S36" s="452"/>
      <c r="T36" s="452"/>
      <c r="U36" s="452"/>
      <c r="V36" s="452"/>
      <c r="W36" s="452"/>
      <c r="X36" s="452"/>
      <c r="Y36" s="452"/>
      <c r="Z36" s="452"/>
      <c r="AA36" s="452"/>
      <c r="AB36" s="452"/>
      <c r="AC36" s="452"/>
      <c r="AD36" s="452"/>
      <c r="AE36" s="454"/>
      <c r="AF36" s="389"/>
      <c r="AG36" s="442"/>
      <c r="AH36" s="442"/>
      <c r="AI36" s="442"/>
      <c r="AJ36" s="442"/>
      <c r="AK36" s="445" t="s">
        <v>18</v>
      </c>
      <c r="AL36" s="394"/>
      <c r="AM36" s="452"/>
      <c r="AN36" s="452"/>
      <c r="AO36" s="452"/>
      <c r="AP36" s="445" t="s">
        <v>18</v>
      </c>
      <c r="AQ36" s="394"/>
      <c r="AR36" s="452"/>
      <c r="AS36" s="452"/>
      <c r="AT36" s="454"/>
      <c r="AU36" s="389"/>
      <c r="AV36" s="452"/>
      <c r="AW36" s="452"/>
      <c r="AX36" s="452"/>
      <c r="AY36" s="452"/>
      <c r="AZ36" s="452"/>
      <c r="BA36" s="454"/>
      <c r="BB36" s="389" t="s">
        <v>217</v>
      </c>
      <c r="BC36" s="394"/>
      <c r="BD36" s="394"/>
      <c r="BE36" s="394"/>
      <c r="BF36" s="394"/>
      <c r="BG36" s="394"/>
      <c r="BH36" s="395"/>
      <c r="BI36" s="447"/>
      <c r="BJ36" s="340"/>
      <c r="BK36" s="340"/>
      <c r="BL36" s="340"/>
      <c r="BM36" s="340"/>
      <c r="BN36" s="340"/>
      <c r="BO36" s="340"/>
      <c r="BP36" s="340"/>
      <c r="BQ36" s="340"/>
      <c r="BR36" s="340"/>
      <c r="BS36" s="448"/>
    </row>
    <row r="37" spans="1:71" ht="13.5" customHeight="1">
      <c r="A37" s="323"/>
      <c r="B37" s="323"/>
      <c r="C37" s="323"/>
      <c r="D37" s="323"/>
      <c r="E37" s="323"/>
      <c r="F37" s="323"/>
      <c r="G37" s="323"/>
      <c r="H37" s="323"/>
      <c r="I37" s="323"/>
      <c r="J37" s="323"/>
      <c r="K37" s="323"/>
      <c r="L37" s="323"/>
      <c r="M37" s="323"/>
      <c r="N37" s="323"/>
      <c r="O37" s="455"/>
      <c r="P37" s="453"/>
      <c r="Q37" s="453"/>
      <c r="R37" s="453"/>
      <c r="S37" s="453"/>
      <c r="T37" s="453"/>
      <c r="U37" s="453"/>
      <c r="V37" s="453"/>
      <c r="W37" s="453"/>
      <c r="X37" s="453"/>
      <c r="Y37" s="453"/>
      <c r="Z37" s="453"/>
      <c r="AA37" s="453"/>
      <c r="AB37" s="453"/>
      <c r="AC37" s="453"/>
      <c r="AD37" s="453"/>
      <c r="AE37" s="456"/>
      <c r="AF37" s="443"/>
      <c r="AG37" s="444"/>
      <c r="AH37" s="444"/>
      <c r="AI37" s="444"/>
      <c r="AJ37" s="444"/>
      <c r="AK37" s="446"/>
      <c r="AL37" s="453"/>
      <c r="AM37" s="453"/>
      <c r="AN37" s="453"/>
      <c r="AO37" s="453"/>
      <c r="AP37" s="446"/>
      <c r="AQ37" s="453"/>
      <c r="AR37" s="453"/>
      <c r="AS37" s="453"/>
      <c r="AT37" s="456"/>
      <c r="AU37" s="455"/>
      <c r="AV37" s="453"/>
      <c r="AW37" s="453"/>
      <c r="AX37" s="453"/>
      <c r="AY37" s="453"/>
      <c r="AZ37" s="453"/>
      <c r="BA37" s="456"/>
      <c r="BB37" s="321"/>
      <c r="BC37" s="194"/>
      <c r="BD37" s="194"/>
      <c r="BE37" s="194"/>
      <c r="BF37" s="194"/>
      <c r="BG37" s="194"/>
      <c r="BH37" s="322"/>
      <c r="BI37" s="449"/>
      <c r="BJ37" s="450"/>
      <c r="BK37" s="450"/>
      <c r="BL37" s="450"/>
      <c r="BM37" s="450"/>
      <c r="BN37" s="450"/>
      <c r="BO37" s="450"/>
      <c r="BP37" s="450"/>
      <c r="BQ37" s="450"/>
      <c r="BR37" s="450"/>
      <c r="BS37" s="451"/>
    </row>
    <row r="38" spans="1:71" ht="13.5" customHeight="1">
      <c r="A38" s="401">
        <v>8</v>
      </c>
      <c r="B38" s="401"/>
      <c r="C38" s="401"/>
      <c r="D38" s="401"/>
      <c r="E38" s="401"/>
      <c r="F38" s="401"/>
      <c r="G38" s="401"/>
      <c r="H38" s="401"/>
      <c r="I38" s="401"/>
      <c r="J38" s="401"/>
      <c r="K38" s="401"/>
      <c r="L38" s="401"/>
      <c r="M38" s="401"/>
      <c r="N38" s="401"/>
      <c r="O38" s="389"/>
      <c r="P38" s="452"/>
      <c r="Q38" s="452"/>
      <c r="R38" s="452"/>
      <c r="S38" s="452"/>
      <c r="T38" s="452"/>
      <c r="U38" s="452"/>
      <c r="V38" s="452"/>
      <c r="W38" s="452"/>
      <c r="X38" s="452"/>
      <c r="Y38" s="452"/>
      <c r="Z38" s="452"/>
      <c r="AA38" s="452"/>
      <c r="AB38" s="452"/>
      <c r="AC38" s="452"/>
      <c r="AD38" s="452"/>
      <c r="AE38" s="454"/>
      <c r="AF38" s="389"/>
      <c r="AG38" s="442"/>
      <c r="AH38" s="442"/>
      <c r="AI38" s="442"/>
      <c r="AJ38" s="442"/>
      <c r="AK38" s="445" t="s">
        <v>18</v>
      </c>
      <c r="AL38" s="394"/>
      <c r="AM38" s="452"/>
      <c r="AN38" s="452"/>
      <c r="AO38" s="452"/>
      <c r="AP38" s="445" t="s">
        <v>18</v>
      </c>
      <c r="AQ38" s="394"/>
      <c r="AR38" s="452"/>
      <c r="AS38" s="452"/>
      <c r="AT38" s="454"/>
      <c r="AU38" s="389"/>
      <c r="AV38" s="452"/>
      <c r="AW38" s="452"/>
      <c r="AX38" s="452"/>
      <c r="AY38" s="452"/>
      <c r="AZ38" s="452"/>
      <c r="BA38" s="454"/>
      <c r="BB38" s="389" t="s">
        <v>217</v>
      </c>
      <c r="BC38" s="394"/>
      <c r="BD38" s="394"/>
      <c r="BE38" s="394"/>
      <c r="BF38" s="394"/>
      <c r="BG38" s="394"/>
      <c r="BH38" s="395"/>
      <c r="BI38" s="447"/>
      <c r="BJ38" s="340"/>
      <c r="BK38" s="340"/>
      <c r="BL38" s="340"/>
      <c r="BM38" s="340"/>
      <c r="BN38" s="340"/>
      <c r="BO38" s="340"/>
      <c r="BP38" s="340"/>
      <c r="BQ38" s="340"/>
      <c r="BR38" s="340"/>
      <c r="BS38" s="448"/>
    </row>
    <row r="39" spans="1:71" ht="13.5" customHeight="1">
      <c r="A39" s="323"/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455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453"/>
      <c r="AB39" s="453"/>
      <c r="AC39" s="453"/>
      <c r="AD39" s="453"/>
      <c r="AE39" s="456"/>
      <c r="AF39" s="443"/>
      <c r="AG39" s="444"/>
      <c r="AH39" s="444"/>
      <c r="AI39" s="444"/>
      <c r="AJ39" s="444"/>
      <c r="AK39" s="446"/>
      <c r="AL39" s="453"/>
      <c r="AM39" s="453"/>
      <c r="AN39" s="453"/>
      <c r="AO39" s="453"/>
      <c r="AP39" s="446"/>
      <c r="AQ39" s="453"/>
      <c r="AR39" s="453"/>
      <c r="AS39" s="453"/>
      <c r="AT39" s="456"/>
      <c r="AU39" s="455"/>
      <c r="AV39" s="453"/>
      <c r="AW39" s="453"/>
      <c r="AX39" s="453"/>
      <c r="AY39" s="453"/>
      <c r="AZ39" s="453"/>
      <c r="BA39" s="456"/>
      <c r="BB39" s="321"/>
      <c r="BC39" s="194"/>
      <c r="BD39" s="194"/>
      <c r="BE39" s="194"/>
      <c r="BF39" s="194"/>
      <c r="BG39" s="194"/>
      <c r="BH39" s="322"/>
      <c r="BI39" s="449"/>
      <c r="BJ39" s="450"/>
      <c r="BK39" s="450"/>
      <c r="BL39" s="450"/>
      <c r="BM39" s="450"/>
      <c r="BN39" s="450"/>
      <c r="BO39" s="450"/>
      <c r="BP39" s="450"/>
      <c r="BQ39" s="450"/>
      <c r="BR39" s="450"/>
      <c r="BS39" s="451"/>
    </row>
    <row r="40" spans="1:71" ht="13.5" customHeight="1">
      <c r="A40" s="401">
        <v>9</v>
      </c>
      <c r="B40" s="401"/>
      <c r="C40" s="401"/>
      <c r="D40" s="401"/>
      <c r="E40" s="401"/>
      <c r="F40" s="401"/>
      <c r="G40" s="401"/>
      <c r="H40" s="401"/>
      <c r="I40" s="401"/>
      <c r="J40" s="401"/>
      <c r="K40" s="401"/>
      <c r="L40" s="401"/>
      <c r="M40" s="401"/>
      <c r="N40" s="401"/>
      <c r="O40" s="389"/>
      <c r="P40" s="452"/>
      <c r="Q40" s="452"/>
      <c r="R40" s="452"/>
      <c r="S40" s="452"/>
      <c r="T40" s="452"/>
      <c r="U40" s="452"/>
      <c r="V40" s="452"/>
      <c r="W40" s="452"/>
      <c r="X40" s="452"/>
      <c r="Y40" s="452"/>
      <c r="Z40" s="452"/>
      <c r="AA40" s="452"/>
      <c r="AB40" s="452"/>
      <c r="AC40" s="452"/>
      <c r="AD40" s="452"/>
      <c r="AE40" s="454"/>
      <c r="AF40" s="389"/>
      <c r="AG40" s="442"/>
      <c r="AH40" s="442"/>
      <c r="AI40" s="442"/>
      <c r="AJ40" s="442"/>
      <c r="AK40" s="445" t="s">
        <v>18</v>
      </c>
      <c r="AL40" s="394"/>
      <c r="AM40" s="452"/>
      <c r="AN40" s="452"/>
      <c r="AO40" s="452"/>
      <c r="AP40" s="445" t="s">
        <v>18</v>
      </c>
      <c r="AQ40" s="394"/>
      <c r="AR40" s="452"/>
      <c r="AS40" s="452"/>
      <c r="AT40" s="454"/>
      <c r="AU40" s="389"/>
      <c r="AV40" s="452"/>
      <c r="AW40" s="452"/>
      <c r="AX40" s="452"/>
      <c r="AY40" s="452"/>
      <c r="AZ40" s="452"/>
      <c r="BA40" s="454"/>
      <c r="BB40" s="389" t="s">
        <v>217</v>
      </c>
      <c r="BC40" s="394"/>
      <c r="BD40" s="394"/>
      <c r="BE40" s="394"/>
      <c r="BF40" s="394"/>
      <c r="BG40" s="394"/>
      <c r="BH40" s="395"/>
      <c r="BI40" s="447"/>
      <c r="BJ40" s="340"/>
      <c r="BK40" s="340"/>
      <c r="BL40" s="340"/>
      <c r="BM40" s="340"/>
      <c r="BN40" s="340"/>
      <c r="BO40" s="340"/>
      <c r="BP40" s="340"/>
      <c r="BQ40" s="340"/>
      <c r="BR40" s="340"/>
      <c r="BS40" s="448"/>
    </row>
    <row r="41" spans="1:71" ht="13.5" customHeight="1">
      <c r="A41" s="323"/>
      <c r="B41" s="323"/>
      <c r="C41" s="323"/>
      <c r="D41" s="323"/>
      <c r="E41" s="323"/>
      <c r="F41" s="323"/>
      <c r="G41" s="323"/>
      <c r="H41" s="323"/>
      <c r="I41" s="323"/>
      <c r="J41" s="323"/>
      <c r="K41" s="323"/>
      <c r="L41" s="323"/>
      <c r="M41" s="323"/>
      <c r="N41" s="323"/>
      <c r="O41" s="455"/>
      <c r="P41" s="453"/>
      <c r="Q41" s="453"/>
      <c r="R41" s="453"/>
      <c r="S41" s="453"/>
      <c r="T41" s="453"/>
      <c r="U41" s="453"/>
      <c r="V41" s="453"/>
      <c r="W41" s="453"/>
      <c r="X41" s="453"/>
      <c r="Y41" s="453"/>
      <c r="Z41" s="453"/>
      <c r="AA41" s="453"/>
      <c r="AB41" s="453"/>
      <c r="AC41" s="453"/>
      <c r="AD41" s="453"/>
      <c r="AE41" s="456"/>
      <c r="AF41" s="443"/>
      <c r="AG41" s="444"/>
      <c r="AH41" s="444"/>
      <c r="AI41" s="444"/>
      <c r="AJ41" s="444"/>
      <c r="AK41" s="446"/>
      <c r="AL41" s="453"/>
      <c r="AM41" s="453"/>
      <c r="AN41" s="453"/>
      <c r="AO41" s="453"/>
      <c r="AP41" s="446"/>
      <c r="AQ41" s="453"/>
      <c r="AR41" s="453"/>
      <c r="AS41" s="453"/>
      <c r="AT41" s="456"/>
      <c r="AU41" s="455"/>
      <c r="AV41" s="453"/>
      <c r="AW41" s="453"/>
      <c r="AX41" s="453"/>
      <c r="AY41" s="453"/>
      <c r="AZ41" s="453"/>
      <c r="BA41" s="456"/>
      <c r="BB41" s="321"/>
      <c r="BC41" s="194"/>
      <c r="BD41" s="194"/>
      <c r="BE41" s="194"/>
      <c r="BF41" s="194"/>
      <c r="BG41" s="194"/>
      <c r="BH41" s="322"/>
      <c r="BI41" s="449"/>
      <c r="BJ41" s="450"/>
      <c r="BK41" s="450"/>
      <c r="BL41" s="450"/>
      <c r="BM41" s="450"/>
      <c r="BN41" s="450"/>
      <c r="BO41" s="450"/>
      <c r="BP41" s="450"/>
      <c r="BQ41" s="450"/>
      <c r="BR41" s="450"/>
      <c r="BS41" s="451"/>
    </row>
    <row r="42" spans="1:71" ht="13.5" customHeight="1">
      <c r="A42" s="401">
        <v>10</v>
      </c>
      <c r="B42" s="401"/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389"/>
      <c r="P42" s="452"/>
      <c r="Q42" s="452"/>
      <c r="R42" s="452"/>
      <c r="S42" s="452"/>
      <c r="T42" s="452"/>
      <c r="U42" s="452"/>
      <c r="V42" s="452"/>
      <c r="W42" s="452"/>
      <c r="X42" s="452"/>
      <c r="Y42" s="452"/>
      <c r="Z42" s="452"/>
      <c r="AA42" s="452"/>
      <c r="AB42" s="452"/>
      <c r="AC42" s="452"/>
      <c r="AD42" s="452"/>
      <c r="AE42" s="454"/>
      <c r="AF42" s="389"/>
      <c r="AG42" s="442"/>
      <c r="AH42" s="442"/>
      <c r="AI42" s="442"/>
      <c r="AJ42" s="442"/>
      <c r="AK42" s="445" t="s">
        <v>18</v>
      </c>
      <c r="AL42" s="394"/>
      <c r="AM42" s="452"/>
      <c r="AN42" s="452"/>
      <c r="AO42" s="452"/>
      <c r="AP42" s="445" t="s">
        <v>18</v>
      </c>
      <c r="AQ42" s="394"/>
      <c r="AR42" s="452"/>
      <c r="AS42" s="452"/>
      <c r="AT42" s="454"/>
      <c r="AU42" s="389"/>
      <c r="AV42" s="452"/>
      <c r="AW42" s="452"/>
      <c r="AX42" s="452"/>
      <c r="AY42" s="452"/>
      <c r="AZ42" s="452"/>
      <c r="BA42" s="454"/>
      <c r="BB42" s="389" t="s">
        <v>217</v>
      </c>
      <c r="BC42" s="394"/>
      <c r="BD42" s="394"/>
      <c r="BE42" s="394"/>
      <c r="BF42" s="394"/>
      <c r="BG42" s="394"/>
      <c r="BH42" s="395"/>
      <c r="BI42" s="447"/>
      <c r="BJ42" s="340"/>
      <c r="BK42" s="340"/>
      <c r="BL42" s="340"/>
      <c r="BM42" s="340"/>
      <c r="BN42" s="340"/>
      <c r="BO42" s="340"/>
      <c r="BP42" s="340"/>
      <c r="BQ42" s="340"/>
      <c r="BR42" s="340"/>
      <c r="BS42" s="448"/>
    </row>
    <row r="43" spans="1:71" ht="13.5" customHeight="1">
      <c r="A43" s="323"/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455"/>
      <c r="P43" s="453"/>
      <c r="Q43" s="453"/>
      <c r="R43" s="453"/>
      <c r="S43" s="453"/>
      <c r="T43" s="453"/>
      <c r="U43" s="453"/>
      <c r="V43" s="453"/>
      <c r="W43" s="453"/>
      <c r="X43" s="453"/>
      <c r="Y43" s="453"/>
      <c r="Z43" s="453"/>
      <c r="AA43" s="453"/>
      <c r="AB43" s="453"/>
      <c r="AC43" s="453"/>
      <c r="AD43" s="453"/>
      <c r="AE43" s="456"/>
      <c r="AF43" s="443"/>
      <c r="AG43" s="444"/>
      <c r="AH43" s="444"/>
      <c r="AI43" s="444"/>
      <c r="AJ43" s="444"/>
      <c r="AK43" s="446"/>
      <c r="AL43" s="453"/>
      <c r="AM43" s="453"/>
      <c r="AN43" s="453"/>
      <c r="AO43" s="453"/>
      <c r="AP43" s="446"/>
      <c r="AQ43" s="453"/>
      <c r="AR43" s="453"/>
      <c r="AS43" s="453"/>
      <c r="AT43" s="456"/>
      <c r="AU43" s="455"/>
      <c r="AV43" s="453"/>
      <c r="AW43" s="453"/>
      <c r="AX43" s="453"/>
      <c r="AY43" s="453"/>
      <c r="AZ43" s="453"/>
      <c r="BA43" s="456"/>
      <c r="BB43" s="321"/>
      <c r="BC43" s="194"/>
      <c r="BD43" s="194"/>
      <c r="BE43" s="194"/>
      <c r="BF43" s="194"/>
      <c r="BG43" s="194"/>
      <c r="BH43" s="322"/>
      <c r="BI43" s="449"/>
      <c r="BJ43" s="450"/>
      <c r="BK43" s="450"/>
      <c r="BL43" s="450"/>
      <c r="BM43" s="450"/>
      <c r="BN43" s="450"/>
      <c r="BO43" s="450"/>
      <c r="BP43" s="450"/>
      <c r="BQ43" s="450"/>
      <c r="BR43" s="450"/>
      <c r="BS43" s="451"/>
    </row>
    <row r="44" spans="1:71" ht="13.5" customHeight="1">
      <c r="A44" s="401">
        <v>11</v>
      </c>
      <c r="B44" s="401"/>
      <c r="C44" s="401"/>
      <c r="D44" s="401"/>
      <c r="E44" s="401"/>
      <c r="F44" s="401"/>
      <c r="G44" s="401"/>
      <c r="H44" s="401"/>
      <c r="I44" s="401"/>
      <c r="J44" s="401"/>
      <c r="K44" s="401"/>
      <c r="L44" s="401"/>
      <c r="M44" s="401"/>
      <c r="N44" s="401"/>
      <c r="O44" s="389"/>
      <c r="P44" s="452"/>
      <c r="Q44" s="452"/>
      <c r="R44" s="452"/>
      <c r="S44" s="452"/>
      <c r="T44" s="452"/>
      <c r="U44" s="452"/>
      <c r="V44" s="452"/>
      <c r="W44" s="452"/>
      <c r="X44" s="452"/>
      <c r="Y44" s="452"/>
      <c r="Z44" s="452"/>
      <c r="AA44" s="452"/>
      <c r="AB44" s="452"/>
      <c r="AC44" s="452"/>
      <c r="AD44" s="452"/>
      <c r="AE44" s="454"/>
      <c r="AF44" s="389"/>
      <c r="AG44" s="442"/>
      <c r="AH44" s="442"/>
      <c r="AI44" s="442"/>
      <c r="AJ44" s="442"/>
      <c r="AK44" s="445" t="s">
        <v>18</v>
      </c>
      <c r="AL44" s="394"/>
      <c r="AM44" s="452"/>
      <c r="AN44" s="452"/>
      <c r="AO44" s="452"/>
      <c r="AP44" s="445" t="s">
        <v>18</v>
      </c>
      <c r="AQ44" s="394"/>
      <c r="AR44" s="452"/>
      <c r="AS44" s="452"/>
      <c r="AT44" s="454"/>
      <c r="AU44" s="389"/>
      <c r="AV44" s="452"/>
      <c r="AW44" s="452"/>
      <c r="AX44" s="452"/>
      <c r="AY44" s="452"/>
      <c r="AZ44" s="452"/>
      <c r="BA44" s="454"/>
      <c r="BB44" s="389" t="s">
        <v>217</v>
      </c>
      <c r="BC44" s="394"/>
      <c r="BD44" s="394"/>
      <c r="BE44" s="394"/>
      <c r="BF44" s="394"/>
      <c r="BG44" s="394"/>
      <c r="BH44" s="395"/>
      <c r="BI44" s="447"/>
      <c r="BJ44" s="340"/>
      <c r="BK44" s="340"/>
      <c r="BL44" s="340"/>
      <c r="BM44" s="340"/>
      <c r="BN44" s="340"/>
      <c r="BO44" s="340"/>
      <c r="BP44" s="340"/>
      <c r="BQ44" s="340"/>
      <c r="BR44" s="340"/>
      <c r="BS44" s="448"/>
    </row>
    <row r="45" spans="1:71" ht="13.5" customHeight="1">
      <c r="A45" s="323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455"/>
      <c r="P45" s="453"/>
      <c r="Q45" s="453"/>
      <c r="R45" s="453"/>
      <c r="S45" s="453"/>
      <c r="T45" s="453"/>
      <c r="U45" s="453"/>
      <c r="V45" s="453"/>
      <c r="W45" s="453"/>
      <c r="X45" s="453"/>
      <c r="Y45" s="453"/>
      <c r="Z45" s="453"/>
      <c r="AA45" s="453"/>
      <c r="AB45" s="453"/>
      <c r="AC45" s="453"/>
      <c r="AD45" s="453"/>
      <c r="AE45" s="456"/>
      <c r="AF45" s="443"/>
      <c r="AG45" s="444"/>
      <c r="AH45" s="444"/>
      <c r="AI45" s="444"/>
      <c r="AJ45" s="444"/>
      <c r="AK45" s="446"/>
      <c r="AL45" s="453"/>
      <c r="AM45" s="453"/>
      <c r="AN45" s="453"/>
      <c r="AO45" s="453"/>
      <c r="AP45" s="446"/>
      <c r="AQ45" s="453"/>
      <c r="AR45" s="453"/>
      <c r="AS45" s="453"/>
      <c r="AT45" s="456"/>
      <c r="AU45" s="455"/>
      <c r="AV45" s="453"/>
      <c r="AW45" s="453"/>
      <c r="AX45" s="453"/>
      <c r="AY45" s="453"/>
      <c r="AZ45" s="453"/>
      <c r="BA45" s="456"/>
      <c r="BB45" s="321"/>
      <c r="BC45" s="194"/>
      <c r="BD45" s="194"/>
      <c r="BE45" s="194"/>
      <c r="BF45" s="194"/>
      <c r="BG45" s="194"/>
      <c r="BH45" s="322"/>
      <c r="BI45" s="449"/>
      <c r="BJ45" s="450"/>
      <c r="BK45" s="450"/>
      <c r="BL45" s="450"/>
      <c r="BM45" s="450"/>
      <c r="BN45" s="450"/>
      <c r="BO45" s="450"/>
      <c r="BP45" s="450"/>
      <c r="BQ45" s="450"/>
      <c r="BR45" s="450"/>
      <c r="BS45" s="451"/>
    </row>
    <row r="46" spans="1:71" ht="13.5" customHeight="1">
      <c r="A46" s="401">
        <v>12</v>
      </c>
      <c r="B46" s="401"/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389"/>
      <c r="P46" s="452"/>
      <c r="Q46" s="452"/>
      <c r="R46" s="452"/>
      <c r="S46" s="452"/>
      <c r="T46" s="452"/>
      <c r="U46" s="452"/>
      <c r="V46" s="452"/>
      <c r="W46" s="452"/>
      <c r="X46" s="452"/>
      <c r="Y46" s="452"/>
      <c r="Z46" s="452"/>
      <c r="AA46" s="452"/>
      <c r="AB46" s="452"/>
      <c r="AC46" s="452"/>
      <c r="AD46" s="452"/>
      <c r="AE46" s="454"/>
      <c r="AF46" s="389"/>
      <c r="AG46" s="442"/>
      <c r="AH46" s="442"/>
      <c r="AI46" s="442"/>
      <c r="AJ46" s="442"/>
      <c r="AK46" s="445" t="s">
        <v>18</v>
      </c>
      <c r="AL46" s="394"/>
      <c r="AM46" s="452"/>
      <c r="AN46" s="452"/>
      <c r="AO46" s="452"/>
      <c r="AP46" s="445" t="s">
        <v>18</v>
      </c>
      <c r="AQ46" s="394"/>
      <c r="AR46" s="452"/>
      <c r="AS46" s="452"/>
      <c r="AT46" s="454"/>
      <c r="AU46" s="389"/>
      <c r="AV46" s="452"/>
      <c r="AW46" s="452"/>
      <c r="AX46" s="452"/>
      <c r="AY46" s="452"/>
      <c r="AZ46" s="452"/>
      <c r="BA46" s="454"/>
      <c r="BB46" s="389" t="s">
        <v>217</v>
      </c>
      <c r="BC46" s="394"/>
      <c r="BD46" s="394"/>
      <c r="BE46" s="394"/>
      <c r="BF46" s="394"/>
      <c r="BG46" s="394"/>
      <c r="BH46" s="395"/>
      <c r="BI46" s="447"/>
      <c r="BJ46" s="340"/>
      <c r="BK46" s="340"/>
      <c r="BL46" s="340"/>
      <c r="BM46" s="340"/>
      <c r="BN46" s="340"/>
      <c r="BO46" s="340"/>
      <c r="BP46" s="340"/>
      <c r="BQ46" s="340"/>
      <c r="BR46" s="340"/>
      <c r="BS46" s="448"/>
    </row>
    <row r="47" spans="1:71" ht="13.5" customHeight="1">
      <c r="A47" s="323"/>
      <c r="B47" s="323"/>
      <c r="C47" s="323"/>
      <c r="D47" s="323"/>
      <c r="E47" s="323"/>
      <c r="F47" s="323"/>
      <c r="G47" s="323"/>
      <c r="H47" s="323"/>
      <c r="I47" s="323"/>
      <c r="J47" s="323"/>
      <c r="K47" s="323"/>
      <c r="L47" s="323"/>
      <c r="M47" s="323"/>
      <c r="N47" s="323"/>
      <c r="O47" s="455"/>
      <c r="P47" s="453"/>
      <c r="Q47" s="453"/>
      <c r="R47" s="453"/>
      <c r="S47" s="453"/>
      <c r="T47" s="453"/>
      <c r="U47" s="453"/>
      <c r="V47" s="453"/>
      <c r="W47" s="453"/>
      <c r="X47" s="453"/>
      <c r="Y47" s="453"/>
      <c r="Z47" s="453"/>
      <c r="AA47" s="453"/>
      <c r="AB47" s="453"/>
      <c r="AC47" s="453"/>
      <c r="AD47" s="453"/>
      <c r="AE47" s="456"/>
      <c r="AF47" s="443"/>
      <c r="AG47" s="444"/>
      <c r="AH47" s="444"/>
      <c r="AI47" s="444"/>
      <c r="AJ47" s="444"/>
      <c r="AK47" s="446"/>
      <c r="AL47" s="453"/>
      <c r="AM47" s="453"/>
      <c r="AN47" s="453"/>
      <c r="AO47" s="453"/>
      <c r="AP47" s="446"/>
      <c r="AQ47" s="453"/>
      <c r="AR47" s="453"/>
      <c r="AS47" s="453"/>
      <c r="AT47" s="456"/>
      <c r="AU47" s="455"/>
      <c r="AV47" s="453"/>
      <c r="AW47" s="453"/>
      <c r="AX47" s="453"/>
      <c r="AY47" s="453"/>
      <c r="AZ47" s="453"/>
      <c r="BA47" s="456"/>
      <c r="BB47" s="321"/>
      <c r="BC47" s="194"/>
      <c r="BD47" s="194"/>
      <c r="BE47" s="194"/>
      <c r="BF47" s="194"/>
      <c r="BG47" s="194"/>
      <c r="BH47" s="322"/>
      <c r="BI47" s="449"/>
      <c r="BJ47" s="450"/>
      <c r="BK47" s="450"/>
      <c r="BL47" s="450"/>
      <c r="BM47" s="450"/>
      <c r="BN47" s="450"/>
      <c r="BO47" s="450"/>
      <c r="BP47" s="450"/>
      <c r="BQ47" s="450"/>
      <c r="BR47" s="450"/>
      <c r="BS47" s="451"/>
    </row>
    <row r="48" spans="1:71" ht="13.5" customHeight="1">
      <c r="A48" s="401">
        <v>13</v>
      </c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389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4"/>
      <c r="AF48" s="389"/>
      <c r="AG48" s="442"/>
      <c r="AH48" s="442"/>
      <c r="AI48" s="442"/>
      <c r="AJ48" s="442"/>
      <c r="AK48" s="445" t="s">
        <v>18</v>
      </c>
      <c r="AL48" s="394"/>
      <c r="AM48" s="452"/>
      <c r="AN48" s="452"/>
      <c r="AO48" s="452"/>
      <c r="AP48" s="445" t="s">
        <v>18</v>
      </c>
      <c r="AQ48" s="394"/>
      <c r="AR48" s="452"/>
      <c r="AS48" s="452"/>
      <c r="AT48" s="454"/>
      <c r="AU48" s="389"/>
      <c r="AV48" s="452"/>
      <c r="AW48" s="452"/>
      <c r="AX48" s="452"/>
      <c r="AY48" s="452"/>
      <c r="AZ48" s="452"/>
      <c r="BA48" s="454"/>
      <c r="BB48" s="389" t="s">
        <v>217</v>
      </c>
      <c r="BC48" s="394"/>
      <c r="BD48" s="394"/>
      <c r="BE48" s="394"/>
      <c r="BF48" s="394"/>
      <c r="BG48" s="394"/>
      <c r="BH48" s="395"/>
      <c r="BI48" s="447"/>
      <c r="BJ48" s="340"/>
      <c r="BK48" s="340"/>
      <c r="BL48" s="340"/>
      <c r="BM48" s="340"/>
      <c r="BN48" s="340"/>
      <c r="BO48" s="340"/>
      <c r="BP48" s="340"/>
      <c r="BQ48" s="340"/>
      <c r="BR48" s="340"/>
      <c r="BS48" s="448"/>
    </row>
    <row r="49" spans="1:77" ht="13.5" customHeight="1">
      <c r="A49" s="323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455"/>
      <c r="P49" s="453"/>
      <c r="Q49" s="453"/>
      <c r="R49" s="453"/>
      <c r="S49" s="453"/>
      <c r="T49" s="453"/>
      <c r="U49" s="453"/>
      <c r="V49" s="453"/>
      <c r="W49" s="453"/>
      <c r="X49" s="453"/>
      <c r="Y49" s="453"/>
      <c r="Z49" s="453"/>
      <c r="AA49" s="453"/>
      <c r="AB49" s="453"/>
      <c r="AC49" s="453"/>
      <c r="AD49" s="453"/>
      <c r="AE49" s="456"/>
      <c r="AF49" s="443"/>
      <c r="AG49" s="444"/>
      <c r="AH49" s="444"/>
      <c r="AI49" s="444"/>
      <c r="AJ49" s="444"/>
      <c r="AK49" s="446"/>
      <c r="AL49" s="453"/>
      <c r="AM49" s="453"/>
      <c r="AN49" s="453"/>
      <c r="AO49" s="453"/>
      <c r="AP49" s="446"/>
      <c r="AQ49" s="453"/>
      <c r="AR49" s="453"/>
      <c r="AS49" s="453"/>
      <c r="AT49" s="456"/>
      <c r="AU49" s="455"/>
      <c r="AV49" s="453"/>
      <c r="AW49" s="453"/>
      <c r="AX49" s="453"/>
      <c r="AY49" s="453"/>
      <c r="AZ49" s="453"/>
      <c r="BA49" s="456"/>
      <c r="BB49" s="321"/>
      <c r="BC49" s="194"/>
      <c r="BD49" s="194"/>
      <c r="BE49" s="194"/>
      <c r="BF49" s="194"/>
      <c r="BG49" s="194"/>
      <c r="BH49" s="322"/>
      <c r="BI49" s="449"/>
      <c r="BJ49" s="450"/>
      <c r="BK49" s="450"/>
      <c r="BL49" s="450"/>
      <c r="BM49" s="450"/>
      <c r="BN49" s="450"/>
      <c r="BO49" s="450"/>
      <c r="BP49" s="450"/>
      <c r="BQ49" s="450"/>
      <c r="BR49" s="450"/>
      <c r="BS49" s="451"/>
    </row>
    <row r="50" spans="1:77" ht="13.5" customHeight="1">
      <c r="A50" s="401">
        <v>14</v>
      </c>
      <c r="B50" s="401"/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389"/>
      <c r="P50" s="452"/>
      <c r="Q50" s="452"/>
      <c r="R50" s="452"/>
      <c r="S50" s="452"/>
      <c r="T50" s="452"/>
      <c r="U50" s="452"/>
      <c r="V50" s="452"/>
      <c r="W50" s="452"/>
      <c r="X50" s="452"/>
      <c r="Y50" s="452"/>
      <c r="Z50" s="452"/>
      <c r="AA50" s="452"/>
      <c r="AB50" s="452"/>
      <c r="AC50" s="452"/>
      <c r="AD50" s="452"/>
      <c r="AE50" s="454"/>
      <c r="AF50" s="389"/>
      <c r="AG50" s="442"/>
      <c r="AH50" s="442"/>
      <c r="AI50" s="442"/>
      <c r="AJ50" s="442"/>
      <c r="AK50" s="445" t="s">
        <v>18</v>
      </c>
      <c r="AL50" s="394"/>
      <c r="AM50" s="452"/>
      <c r="AN50" s="452"/>
      <c r="AO50" s="452"/>
      <c r="AP50" s="445" t="s">
        <v>18</v>
      </c>
      <c r="AQ50" s="394"/>
      <c r="AR50" s="452"/>
      <c r="AS50" s="452"/>
      <c r="AT50" s="454"/>
      <c r="AU50" s="389"/>
      <c r="AV50" s="452"/>
      <c r="AW50" s="452"/>
      <c r="AX50" s="452"/>
      <c r="AY50" s="452"/>
      <c r="AZ50" s="452"/>
      <c r="BA50" s="454"/>
      <c r="BB50" s="389" t="s">
        <v>217</v>
      </c>
      <c r="BC50" s="394"/>
      <c r="BD50" s="394"/>
      <c r="BE50" s="394"/>
      <c r="BF50" s="394"/>
      <c r="BG50" s="394"/>
      <c r="BH50" s="395"/>
      <c r="BI50" s="447"/>
      <c r="BJ50" s="340"/>
      <c r="BK50" s="340"/>
      <c r="BL50" s="340"/>
      <c r="BM50" s="340"/>
      <c r="BN50" s="340"/>
      <c r="BO50" s="340"/>
      <c r="BP50" s="340"/>
      <c r="BQ50" s="340"/>
      <c r="BR50" s="340"/>
      <c r="BS50" s="448"/>
    </row>
    <row r="51" spans="1:77" ht="13.5" customHeight="1">
      <c r="A51" s="323"/>
      <c r="B51" s="323"/>
      <c r="C51" s="323"/>
      <c r="D51" s="323"/>
      <c r="E51" s="323"/>
      <c r="F51" s="323"/>
      <c r="G51" s="323"/>
      <c r="H51" s="323"/>
      <c r="I51" s="323"/>
      <c r="J51" s="323"/>
      <c r="K51" s="323"/>
      <c r="L51" s="323"/>
      <c r="M51" s="323"/>
      <c r="N51" s="323"/>
      <c r="O51" s="455"/>
      <c r="P51" s="453"/>
      <c r="Q51" s="453"/>
      <c r="R51" s="453"/>
      <c r="S51" s="453"/>
      <c r="T51" s="453"/>
      <c r="U51" s="453"/>
      <c r="V51" s="453"/>
      <c r="W51" s="453"/>
      <c r="X51" s="453"/>
      <c r="Y51" s="453"/>
      <c r="Z51" s="453"/>
      <c r="AA51" s="453"/>
      <c r="AB51" s="453"/>
      <c r="AC51" s="453"/>
      <c r="AD51" s="453"/>
      <c r="AE51" s="456"/>
      <c r="AF51" s="443"/>
      <c r="AG51" s="444"/>
      <c r="AH51" s="444"/>
      <c r="AI51" s="444"/>
      <c r="AJ51" s="444"/>
      <c r="AK51" s="446"/>
      <c r="AL51" s="453"/>
      <c r="AM51" s="453"/>
      <c r="AN51" s="453"/>
      <c r="AO51" s="453"/>
      <c r="AP51" s="446"/>
      <c r="AQ51" s="453"/>
      <c r="AR51" s="453"/>
      <c r="AS51" s="453"/>
      <c r="AT51" s="456"/>
      <c r="AU51" s="455"/>
      <c r="AV51" s="453"/>
      <c r="AW51" s="453"/>
      <c r="AX51" s="453"/>
      <c r="AY51" s="453"/>
      <c r="AZ51" s="453"/>
      <c r="BA51" s="456"/>
      <c r="BB51" s="321"/>
      <c r="BC51" s="194"/>
      <c r="BD51" s="194"/>
      <c r="BE51" s="194"/>
      <c r="BF51" s="194"/>
      <c r="BG51" s="194"/>
      <c r="BH51" s="322"/>
      <c r="BI51" s="449"/>
      <c r="BJ51" s="450"/>
      <c r="BK51" s="450"/>
      <c r="BL51" s="450"/>
      <c r="BM51" s="450"/>
      <c r="BN51" s="450"/>
      <c r="BO51" s="450"/>
      <c r="BP51" s="450"/>
      <c r="BQ51" s="450"/>
      <c r="BR51" s="450"/>
      <c r="BS51" s="451"/>
    </row>
    <row r="52" spans="1:77" ht="17.25" customHeight="1">
      <c r="A52" s="457" t="s">
        <v>198</v>
      </c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58"/>
      <c r="O52" s="389"/>
      <c r="P52" s="452"/>
      <c r="Q52" s="452"/>
      <c r="R52" s="452"/>
      <c r="S52" s="452"/>
      <c r="T52" s="452"/>
      <c r="U52" s="452"/>
      <c r="V52" s="452"/>
      <c r="W52" s="452"/>
      <c r="X52" s="452"/>
      <c r="Y52" s="452"/>
      <c r="Z52" s="452"/>
      <c r="AA52" s="452"/>
      <c r="AB52" s="452"/>
      <c r="AC52" s="452"/>
      <c r="AD52" s="452"/>
      <c r="AE52" s="454"/>
      <c r="AF52" s="389" t="s">
        <v>104</v>
      </c>
      <c r="AG52" s="462"/>
      <c r="AH52" s="462"/>
      <c r="AI52" s="462"/>
      <c r="AJ52" s="462"/>
      <c r="AK52" s="462"/>
      <c r="AL52" s="462"/>
      <c r="AM52" s="462"/>
      <c r="AN52" s="462"/>
      <c r="AO52" s="462"/>
      <c r="AP52" s="462"/>
      <c r="AQ52" s="462"/>
      <c r="AR52" s="462"/>
      <c r="AS52" s="462"/>
      <c r="AT52" s="463"/>
      <c r="AU52" s="389" t="s">
        <v>105</v>
      </c>
      <c r="AV52" s="394"/>
      <c r="AW52" s="394"/>
      <c r="AX52" s="394"/>
      <c r="AY52" s="394"/>
      <c r="AZ52" s="394"/>
      <c r="BA52" s="394"/>
      <c r="BB52" s="394"/>
      <c r="BC52" s="394"/>
      <c r="BD52" s="394"/>
      <c r="BE52" s="394"/>
      <c r="BF52" s="394"/>
      <c r="BG52" s="394"/>
      <c r="BH52" s="394"/>
      <c r="BI52" s="394"/>
      <c r="BJ52" s="394"/>
      <c r="BK52" s="394"/>
      <c r="BL52" s="394"/>
      <c r="BM52" s="394"/>
      <c r="BN52" s="394"/>
      <c r="BO52" s="394"/>
      <c r="BP52" s="394"/>
      <c r="BQ52" s="394"/>
      <c r="BR52" s="394"/>
      <c r="BS52" s="395"/>
    </row>
    <row r="53" spans="1:77" ht="17.25" customHeight="1">
      <c r="A53" s="459"/>
      <c r="B53" s="460"/>
      <c r="C53" s="460"/>
      <c r="D53" s="460"/>
      <c r="E53" s="460"/>
      <c r="F53" s="460"/>
      <c r="G53" s="460"/>
      <c r="H53" s="460"/>
      <c r="I53" s="460"/>
      <c r="J53" s="460"/>
      <c r="K53" s="460"/>
      <c r="L53" s="460"/>
      <c r="M53" s="460"/>
      <c r="N53" s="461"/>
      <c r="O53" s="455"/>
      <c r="P53" s="453"/>
      <c r="Q53" s="453"/>
      <c r="R53" s="453"/>
      <c r="S53" s="453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6"/>
      <c r="AF53" s="464"/>
      <c r="AG53" s="465"/>
      <c r="AH53" s="465"/>
      <c r="AI53" s="465"/>
      <c r="AJ53" s="465"/>
      <c r="AK53" s="465"/>
      <c r="AL53" s="465"/>
      <c r="AM53" s="465"/>
      <c r="AN53" s="465"/>
      <c r="AO53" s="465"/>
      <c r="AP53" s="465"/>
      <c r="AQ53" s="465"/>
      <c r="AR53" s="465"/>
      <c r="AS53" s="465"/>
      <c r="AT53" s="466"/>
      <c r="AU53" s="321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  <c r="BM53" s="194"/>
      <c r="BN53" s="194"/>
      <c r="BO53" s="194"/>
      <c r="BP53" s="194"/>
      <c r="BQ53" s="194"/>
      <c r="BR53" s="194"/>
      <c r="BS53" s="322"/>
    </row>
    <row r="54" spans="1:77" ht="13.5" customHeight="1">
      <c r="A54" s="441" t="s">
        <v>219</v>
      </c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41"/>
      <c r="AP54" s="441"/>
      <c r="AQ54" s="441"/>
      <c r="AR54" s="441"/>
      <c r="AS54" s="441"/>
      <c r="AT54" s="441"/>
      <c r="AU54" s="441"/>
      <c r="AV54" s="441"/>
      <c r="AW54" s="441"/>
      <c r="AX54" s="441"/>
      <c r="AY54" s="441"/>
      <c r="AZ54" s="441"/>
      <c r="BA54" s="441"/>
      <c r="BB54" s="441"/>
      <c r="BC54" s="441"/>
      <c r="BD54" s="441"/>
      <c r="BE54" s="441"/>
      <c r="BF54" s="441"/>
      <c r="BG54" s="441"/>
      <c r="BH54" s="441"/>
      <c r="BI54" s="441"/>
      <c r="BJ54" s="441"/>
      <c r="BK54" s="441"/>
      <c r="BL54" s="441"/>
      <c r="BM54" s="441"/>
      <c r="BN54" s="441"/>
      <c r="BO54" s="441"/>
      <c r="BP54" s="441"/>
      <c r="BQ54" s="441"/>
      <c r="BR54" s="441"/>
      <c r="BS54" s="441"/>
    </row>
    <row r="55" spans="1:77" ht="11.25" customHeight="1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</row>
    <row r="56" spans="1:77" ht="18.75" customHeight="1">
      <c r="A56" s="44" t="s">
        <v>196</v>
      </c>
      <c r="B56" s="11"/>
      <c r="C56" s="11"/>
      <c r="D56" s="11"/>
      <c r="E56" s="11"/>
      <c r="F56" s="11"/>
      <c r="G56" s="11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</row>
    <row r="57" spans="1:77" ht="9.6" customHeight="1">
      <c r="A57" s="11"/>
      <c r="B57" s="11"/>
      <c r="C57" s="11"/>
      <c r="D57" s="11"/>
      <c r="E57" s="11"/>
      <c r="F57" s="11"/>
      <c r="G57" s="11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</row>
    <row r="58" spans="1:77" s="65" customFormat="1" ht="9.75" customHeight="1">
      <c r="B58" s="399" t="s">
        <v>288</v>
      </c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  <c r="AO58" s="399"/>
      <c r="AP58" s="399"/>
      <c r="AQ58" s="399"/>
      <c r="AR58" s="399"/>
      <c r="AS58" s="399"/>
      <c r="AT58" s="399"/>
      <c r="AU58" s="399"/>
      <c r="AV58" s="399"/>
      <c r="AW58" s="399"/>
      <c r="AX58" s="399"/>
      <c r="AY58" s="399"/>
      <c r="AZ58" s="399"/>
      <c r="BA58" s="399"/>
      <c r="BB58" s="399"/>
      <c r="BC58" s="399"/>
      <c r="BD58" s="399"/>
      <c r="BE58" s="399"/>
      <c r="BF58" s="399"/>
      <c r="BG58" s="399"/>
      <c r="BH58" s="399"/>
      <c r="BI58" s="399"/>
      <c r="BJ58" s="399"/>
      <c r="BK58" s="399"/>
      <c r="BL58" s="399"/>
      <c r="BM58" s="399"/>
      <c r="BN58" s="399"/>
      <c r="BO58" s="399"/>
      <c r="BP58" s="399"/>
      <c r="BQ58" s="399"/>
      <c r="BR58" s="399"/>
      <c r="BS58" s="399"/>
    </row>
    <row r="59" spans="1:77" s="65" customFormat="1" ht="9.75" customHeight="1">
      <c r="B59" s="399"/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M59" s="399"/>
      <c r="AN59" s="399"/>
      <c r="AO59" s="399"/>
      <c r="AP59" s="399"/>
      <c r="AQ59" s="399"/>
      <c r="AR59" s="399"/>
      <c r="AS59" s="399"/>
      <c r="AT59" s="399"/>
      <c r="AU59" s="399"/>
      <c r="AV59" s="399"/>
      <c r="AW59" s="399"/>
      <c r="AX59" s="399"/>
      <c r="AY59" s="399"/>
      <c r="AZ59" s="399"/>
      <c r="BA59" s="399"/>
      <c r="BB59" s="399"/>
      <c r="BC59" s="399"/>
      <c r="BD59" s="399"/>
      <c r="BE59" s="399"/>
      <c r="BF59" s="399"/>
      <c r="BG59" s="399"/>
      <c r="BH59" s="399"/>
      <c r="BI59" s="399"/>
      <c r="BJ59" s="399"/>
      <c r="BK59" s="399"/>
      <c r="BL59" s="399"/>
      <c r="BM59" s="399"/>
      <c r="BN59" s="399"/>
      <c r="BO59" s="399"/>
      <c r="BP59" s="399"/>
      <c r="BQ59" s="399"/>
      <c r="BR59" s="399"/>
      <c r="BS59" s="399"/>
    </row>
    <row r="60" spans="1:77" s="65" customFormat="1" ht="9.75" customHeight="1">
      <c r="A60" s="399" t="s">
        <v>220</v>
      </c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399"/>
      <c r="BJ60" s="399"/>
      <c r="BK60" s="399"/>
      <c r="BL60" s="399"/>
      <c r="BM60" s="399"/>
      <c r="BN60" s="399"/>
      <c r="BO60" s="399"/>
      <c r="BP60" s="399"/>
      <c r="BQ60" s="399"/>
      <c r="BR60" s="399"/>
      <c r="BS60" s="399"/>
    </row>
    <row r="61" spans="1:77" s="65" customFormat="1" ht="9.75" customHeight="1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  <c r="AR61" s="399"/>
      <c r="AS61" s="399"/>
      <c r="AT61" s="399"/>
      <c r="AU61" s="399"/>
      <c r="AV61" s="399"/>
      <c r="AW61" s="399"/>
      <c r="AX61" s="399"/>
      <c r="AY61" s="399"/>
      <c r="AZ61" s="399"/>
      <c r="BA61" s="399"/>
      <c r="BB61" s="399"/>
      <c r="BC61" s="399"/>
      <c r="BD61" s="399"/>
      <c r="BE61" s="399"/>
      <c r="BF61" s="399"/>
      <c r="BG61" s="399"/>
      <c r="BH61" s="399"/>
      <c r="BI61" s="399"/>
      <c r="BJ61" s="399"/>
      <c r="BK61" s="399"/>
      <c r="BL61" s="399"/>
      <c r="BM61" s="399"/>
      <c r="BN61" s="399"/>
      <c r="BO61" s="399"/>
      <c r="BP61" s="399"/>
      <c r="BQ61" s="399"/>
      <c r="BR61" s="399"/>
      <c r="BS61" s="399"/>
    </row>
    <row r="62" spans="1:77" s="65" customFormat="1" ht="9.75" customHeight="1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7"/>
      <c r="BM62" s="67"/>
      <c r="BN62" s="67"/>
      <c r="BO62" s="67"/>
      <c r="BP62" s="67"/>
      <c r="BQ62" s="67"/>
      <c r="BR62" s="67"/>
    </row>
    <row r="63" spans="1:77" s="65" customFormat="1" ht="9.75" customHeight="1">
      <c r="C63" s="407" t="s">
        <v>287</v>
      </c>
      <c r="D63" s="407"/>
      <c r="E63" s="407"/>
      <c r="F63" s="407"/>
      <c r="G63" s="407"/>
      <c r="H63" s="407"/>
      <c r="I63" s="407"/>
      <c r="J63" s="408"/>
      <c r="K63" s="408"/>
      <c r="L63" s="408"/>
      <c r="M63" s="409" t="s">
        <v>29</v>
      </c>
      <c r="N63" s="409"/>
      <c r="O63" s="409"/>
      <c r="P63" s="408"/>
      <c r="Q63" s="408"/>
      <c r="R63" s="408"/>
      <c r="S63" s="408"/>
      <c r="T63" s="409" t="s">
        <v>30</v>
      </c>
      <c r="U63" s="409"/>
      <c r="V63" s="409"/>
      <c r="BS63" s="67"/>
      <c r="BT63" s="67"/>
      <c r="BU63" s="67"/>
      <c r="BV63" s="67"/>
      <c r="BW63" s="67"/>
      <c r="BX63" s="67"/>
      <c r="BY63" s="67"/>
    </row>
    <row r="64" spans="1:77" s="65" customFormat="1" ht="9.75" customHeight="1">
      <c r="C64" s="407"/>
      <c r="D64" s="407"/>
      <c r="E64" s="407"/>
      <c r="F64" s="407"/>
      <c r="G64" s="407"/>
      <c r="H64" s="407"/>
      <c r="I64" s="407"/>
      <c r="J64" s="408"/>
      <c r="K64" s="408"/>
      <c r="L64" s="408"/>
      <c r="M64" s="409"/>
      <c r="N64" s="409"/>
      <c r="O64" s="409"/>
      <c r="P64" s="408"/>
      <c r="Q64" s="408"/>
      <c r="R64" s="408"/>
      <c r="S64" s="408"/>
      <c r="T64" s="409"/>
      <c r="U64" s="409"/>
      <c r="V64" s="409"/>
      <c r="BS64" s="67"/>
      <c r="BT64" s="67"/>
      <c r="BU64" s="67"/>
      <c r="BV64" s="67"/>
      <c r="BW64" s="67"/>
      <c r="BX64" s="67"/>
      <c r="BY64" s="67"/>
    </row>
    <row r="65" spans="3:77" s="65" customFormat="1" ht="9.75" customHeight="1"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BS65" s="67"/>
      <c r="BT65" s="67"/>
      <c r="BU65" s="67"/>
      <c r="BV65" s="67"/>
      <c r="BW65" s="67"/>
      <c r="BX65" s="67"/>
      <c r="BY65" s="67"/>
    </row>
    <row r="66" spans="3:77" s="65" customFormat="1" ht="9.75" customHeight="1">
      <c r="D66" s="404" t="s">
        <v>251</v>
      </c>
      <c r="E66" s="404"/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  <c r="S66" s="404"/>
      <c r="T66" s="404"/>
      <c r="U66" s="404"/>
      <c r="V66" s="404"/>
      <c r="W66" s="404"/>
      <c r="X66" s="404"/>
      <c r="Y66" s="404"/>
      <c r="Z66" s="404"/>
      <c r="AA66" s="404"/>
      <c r="AB66" s="404"/>
      <c r="AC66" s="404"/>
      <c r="AD66" s="404"/>
      <c r="AE66" s="404"/>
      <c r="AF66" s="404"/>
      <c r="AG66" s="68"/>
      <c r="AM66" s="406" t="s">
        <v>31</v>
      </c>
      <c r="AN66" s="406"/>
      <c r="AO66" s="406"/>
      <c r="AP66" s="406"/>
      <c r="AQ66" s="406"/>
      <c r="AR66" s="406"/>
      <c r="AS66" s="406"/>
      <c r="AT66" s="406"/>
      <c r="AU66" s="406"/>
      <c r="AV66" s="406"/>
      <c r="AW66" s="406"/>
      <c r="AX66" s="406"/>
      <c r="AY66" s="406"/>
      <c r="AZ66" s="406"/>
      <c r="BA66" s="406"/>
      <c r="BB66" s="406"/>
      <c r="BC66" s="406"/>
      <c r="BD66" s="406"/>
      <c r="BE66" s="406"/>
      <c r="BF66" s="406"/>
      <c r="BG66" s="406"/>
      <c r="BH66" s="406"/>
      <c r="BI66" s="406"/>
      <c r="BJ66" s="406"/>
      <c r="BK66" s="406"/>
      <c r="BL66" s="406"/>
      <c r="BM66" s="406"/>
      <c r="BN66" s="406"/>
      <c r="BO66" s="406"/>
      <c r="BP66" s="406"/>
      <c r="BQ66" s="439" t="s">
        <v>32</v>
      </c>
      <c r="BR66" s="439"/>
      <c r="BS66" s="439"/>
      <c r="BT66" s="54"/>
      <c r="BU66" s="54"/>
      <c r="BV66" s="67"/>
      <c r="BW66" s="67"/>
      <c r="BX66" s="67"/>
      <c r="BY66" s="67"/>
    </row>
    <row r="67" spans="3:77" s="65" customFormat="1" ht="9.75" customHeight="1"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  <c r="AB67" s="405"/>
      <c r="AC67" s="405"/>
      <c r="AD67" s="405"/>
      <c r="AE67" s="405"/>
      <c r="AF67" s="405"/>
      <c r="AG67" s="68"/>
      <c r="AM67" s="406"/>
      <c r="AN67" s="406"/>
      <c r="AO67" s="406"/>
      <c r="AP67" s="406"/>
      <c r="AQ67" s="406"/>
      <c r="AR67" s="406"/>
      <c r="AS67" s="438"/>
      <c r="AT67" s="438"/>
      <c r="AU67" s="438"/>
      <c r="AV67" s="438"/>
      <c r="AW67" s="438"/>
      <c r="AX67" s="438"/>
      <c r="AY67" s="438"/>
      <c r="AZ67" s="438"/>
      <c r="BA67" s="438"/>
      <c r="BB67" s="438"/>
      <c r="BC67" s="438"/>
      <c r="BD67" s="438"/>
      <c r="BE67" s="438"/>
      <c r="BF67" s="438"/>
      <c r="BG67" s="438"/>
      <c r="BH67" s="438"/>
      <c r="BI67" s="438"/>
      <c r="BJ67" s="438"/>
      <c r="BK67" s="438"/>
      <c r="BL67" s="438"/>
      <c r="BM67" s="438"/>
      <c r="BN67" s="438"/>
      <c r="BO67" s="438"/>
      <c r="BP67" s="438"/>
      <c r="BQ67" s="440"/>
      <c r="BR67" s="440"/>
      <c r="BS67" s="440"/>
      <c r="BT67" s="54"/>
      <c r="BU67" s="54"/>
      <c r="BV67" s="67"/>
      <c r="BW67" s="67"/>
      <c r="BX67" s="67"/>
      <c r="BY67" s="67"/>
    </row>
    <row r="68" spans="3:77" s="65" customFormat="1" ht="9.75" customHeight="1"/>
    <row r="69" spans="3:77" s="65" customFormat="1" ht="9.75" customHeight="1">
      <c r="R69" s="399" t="s">
        <v>296</v>
      </c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  <c r="AR69" s="399"/>
      <c r="AS69" s="399"/>
      <c r="AT69" s="399"/>
      <c r="AU69" s="399"/>
      <c r="AV69" s="399"/>
      <c r="AW69" s="399"/>
      <c r="AX69" s="399"/>
      <c r="AY69" s="399"/>
      <c r="AZ69" s="399"/>
      <c r="BA69" s="399"/>
      <c r="BB69" s="399"/>
      <c r="BC69" s="399"/>
      <c r="BD69" s="399"/>
      <c r="BE69" s="399"/>
      <c r="BF69" s="399"/>
      <c r="BG69" s="399"/>
      <c r="BH69" s="399"/>
      <c r="BI69" s="399"/>
      <c r="BJ69" s="399"/>
      <c r="BK69" s="399"/>
      <c r="BL69" s="399"/>
      <c r="BM69" s="399"/>
      <c r="BN69" s="399"/>
      <c r="BO69" s="399"/>
      <c r="BP69" s="399"/>
      <c r="BQ69" s="399"/>
      <c r="BR69" s="399"/>
      <c r="BS69" s="399"/>
      <c r="BT69" s="67"/>
      <c r="BU69" s="67"/>
      <c r="BV69" s="67"/>
      <c r="BW69" s="67"/>
      <c r="BX69" s="67"/>
      <c r="BY69" s="67"/>
    </row>
    <row r="70" spans="3:77" s="65" customFormat="1" ht="9.75" customHeight="1"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  <c r="AR70" s="399"/>
      <c r="AS70" s="399"/>
      <c r="AT70" s="399"/>
      <c r="AU70" s="399"/>
      <c r="AV70" s="399"/>
      <c r="AW70" s="399"/>
      <c r="AX70" s="399"/>
      <c r="AY70" s="399"/>
      <c r="AZ70" s="399"/>
      <c r="BA70" s="399"/>
      <c r="BB70" s="399"/>
      <c r="BC70" s="399"/>
      <c r="BD70" s="399"/>
      <c r="BE70" s="399"/>
      <c r="BF70" s="399"/>
      <c r="BG70" s="399"/>
      <c r="BH70" s="399"/>
      <c r="BI70" s="399"/>
      <c r="BJ70" s="399"/>
      <c r="BK70" s="399"/>
      <c r="BL70" s="399"/>
      <c r="BM70" s="399"/>
      <c r="BN70" s="399"/>
      <c r="BO70" s="399"/>
      <c r="BP70" s="399"/>
      <c r="BQ70" s="399"/>
      <c r="BR70" s="399"/>
      <c r="BS70" s="399"/>
      <c r="BT70" s="67"/>
      <c r="BU70" s="67"/>
      <c r="BV70" s="67"/>
      <c r="BW70" s="67"/>
      <c r="BX70" s="67"/>
      <c r="BY70" s="67"/>
    </row>
    <row r="71" spans="3:77" s="65" customFormat="1" ht="9.75" customHeight="1"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79"/>
    </row>
    <row r="72" spans="3:77" s="65" customFormat="1" ht="9.75" customHeight="1"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79"/>
    </row>
  </sheetData>
  <mergeCells count="235">
    <mergeCell ref="BI46:BS47"/>
    <mergeCell ref="AU48:BA49"/>
    <mergeCell ref="BI48:BS49"/>
    <mergeCell ref="AP46:AP47"/>
    <mergeCell ref="BB44:BH45"/>
    <mergeCell ref="BB46:BH47"/>
    <mergeCell ref="BB48:BH49"/>
    <mergeCell ref="AP50:AP51"/>
    <mergeCell ref="AQ50:AT51"/>
    <mergeCell ref="AU50:BA51"/>
    <mergeCell ref="BB50:BH51"/>
    <mergeCell ref="AQ46:AT47"/>
    <mergeCell ref="AP48:AP49"/>
    <mergeCell ref="AQ48:AT49"/>
    <mergeCell ref="AU46:BA47"/>
    <mergeCell ref="A52:N53"/>
    <mergeCell ref="O52:AE53"/>
    <mergeCell ref="AF52:AT53"/>
    <mergeCell ref="O50:AE51"/>
    <mergeCell ref="AF50:AJ51"/>
    <mergeCell ref="AK50:AK51"/>
    <mergeCell ref="AL50:AO51"/>
    <mergeCell ref="H50:N51"/>
    <mergeCell ref="A54:BS54"/>
    <mergeCell ref="A50:G51"/>
    <mergeCell ref="AU52:BS53"/>
    <mergeCell ref="BI50:BS51"/>
    <mergeCell ref="A40:G41"/>
    <mergeCell ref="A48:G49"/>
    <mergeCell ref="H48:N49"/>
    <mergeCell ref="O48:AE49"/>
    <mergeCell ref="AF48:AJ49"/>
    <mergeCell ref="AK48:AK49"/>
    <mergeCell ref="AL48:AO49"/>
    <mergeCell ref="A46:G47"/>
    <mergeCell ref="H46:N47"/>
    <mergeCell ref="O46:AE47"/>
    <mergeCell ref="AF46:AJ47"/>
    <mergeCell ref="AK46:AK47"/>
    <mergeCell ref="AL46:AO47"/>
    <mergeCell ref="H40:N41"/>
    <mergeCell ref="O40:AE41"/>
    <mergeCell ref="AF40:AJ41"/>
    <mergeCell ref="AK40:AK41"/>
    <mergeCell ref="AL40:AO41"/>
    <mergeCell ref="AP42:AP43"/>
    <mergeCell ref="BI44:BS45"/>
    <mergeCell ref="AQ44:AT45"/>
    <mergeCell ref="AU44:BA45"/>
    <mergeCell ref="A42:G43"/>
    <mergeCell ref="H42:N43"/>
    <mergeCell ref="O42:AE43"/>
    <mergeCell ref="AF42:AJ43"/>
    <mergeCell ref="AK42:AK43"/>
    <mergeCell ref="AL42:AO43"/>
    <mergeCell ref="A44:G45"/>
    <mergeCell ref="H44:N45"/>
    <mergeCell ref="O44:AE45"/>
    <mergeCell ref="AF44:AJ45"/>
    <mergeCell ref="AK44:AK45"/>
    <mergeCell ref="AL44:AO45"/>
    <mergeCell ref="AP44:AP45"/>
    <mergeCell ref="BB42:BH43"/>
    <mergeCell ref="AQ42:AT43"/>
    <mergeCell ref="BI42:BS43"/>
    <mergeCell ref="AU42:BA43"/>
    <mergeCell ref="AP40:AP41"/>
    <mergeCell ref="AQ40:AT41"/>
    <mergeCell ref="AU40:BA41"/>
    <mergeCell ref="BI36:BS37"/>
    <mergeCell ref="BI38:BS39"/>
    <mergeCell ref="BB36:BH37"/>
    <mergeCell ref="BB38:BH39"/>
    <mergeCell ref="BI40:BS41"/>
    <mergeCell ref="BB40:BH41"/>
    <mergeCell ref="A38:G39"/>
    <mergeCell ref="H38:N39"/>
    <mergeCell ref="O38:AE39"/>
    <mergeCell ref="AF38:AJ39"/>
    <mergeCell ref="AK38:AK39"/>
    <mergeCell ref="AL38:AO39"/>
    <mergeCell ref="AP38:AP39"/>
    <mergeCell ref="AQ38:AT39"/>
    <mergeCell ref="AU38:BA39"/>
    <mergeCell ref="A36:G37"/>
    <mergeCell ref="H36:N37"/>
    <mergeCell ref="O36:AE37"/>
    <mergeCell ref="AF36:AJ37"/>
    <mergeCell ref="AK36:AK37"/>
    <mergeCell ref="AL36:AO37"/>
    <mergeCell ref="AP36:AP37"/>
    <mergeCell ref="AQ36:AT37"/>
    <mergeCell ref="AU36:BA37"/>
    <mergeCell ref="BI32:BS33"/>
    <mergeCell ref="A34:G35"/>
    <mergeCell ref="H34:N35"/>
    <mergeCell ref="O34:AE35"/>
    <mergeCell ref="AF34:AJ35"/>
    <mergeCell ref="AK34:AK35"/>
    <mergeCell ref="AL34:AO35"/>
    <mergeCell ref="AP34:AP35"/>
    <mergeCell ref="AQ34:AT35"/>
    <mergeCell ref="AU34:BA35"/>
    <mergeCell ref="BI34:BS35"/>
    <mergeCell ref="BB32:BH33"/>
    <mergeCell ref="BB34:BH35"/>
    <mergeCell ref="A32:G33"/>
    <mergeCell ref="H32:N33"/>
    <mergeCell ref="O32:AE33"/>
    <mergeCell ref="AF32:AJ33"/>
    <mergeCell ref="AK32:AK33"/>
    <mergeCell ref="AL32:AO33"/>
    <mergeCell ref="AP32:AP33"/>
    <mergeCell ref="AQ32:AT33"/>
    <mergeCell ref="AU32:BA33"/>
    <mergeCell ref="BI28:BS29"/>
    <mergeCell ref="A30:G31"/>
    <mergeCell ref="H30:N31"/>
    <mergeCell ref="O30:AE31"/>
    <mergeCell ref="AF30:AJ31"/>
    <mergeCell ref="AK30:AK31"/>
    <mergeCell ref="AL30:AO31"/>
    <mergeCell ref="AP30:AP31"/>
    <mergeCell ref="AQ30:AT31"/>
    <mergeCell ref="AU30:BA31"/>
    <mergeCell ref="BI30:BS31"/>
    <mergeCell ref="BB30:BH31"/>
    <mergeCell ref="BB28:BH29"/>
    <mergeCell ref="A28:G29"/>
    <mergeCell ref="H28:N29"/>
    <mergeCell ref="O28:AE29"/>
    <mergeCell ref="AF28:AJ29"/>
    <mergeCell ref="AK28:AK29"/>
    <mergeCell ref="AL28:AO29"/>
    <mergeCell ref="AP28:AP29"/>
    <mergeCell ref="AQ28:AT29"/>
    <mergeCell ref="AU28:BA29"/>
    <mergeCell ref="BI24:BS25"/>
    <mergeCell ref="A26:G27"/>
    <mergeCell ref="H26:N27"/>
    <mergeCell ref="O26:AE27"/>
    <mergeCell ref="AF26:AJ27"/>
    <mergeCell ref="AK26:AK27"/>
    <mergeCell ref="AL26:AO27"/>
    <mergeCell ref="AP26:AP27"/>
    <mergeCell ref="AQ26:AT27"/>
    <mergeCell ref="AU26:BA27"/>
    <mergeCell ref="BI26:BS27"/>
    <mergeCell ref="BB26:BH27"/>
    <mergeCell ref="BB24:BH25"/>
    <mergeCell ref="A24:G25"/>
    <mergeCell ref="H24:N25"/>
    <mergeCell ref="O24:AE25"/>
    <mergeCell ref="AF24:AJ25"/>
    <mergeCell ref="AK24:AK25"/>
    <mergeCell ref="AL24:AO25"/>
    <mergeCell ref="AP24:AP25"/>
    <mergeCell ref="AQ24:AT25"/>
    <mergeCell ref="AU24:BA25"/>
    <mergeCell ref="BI20:BS21"/>
    <mergeCell ref="A22:G23"/>
    <mergeCell ref="H22:N23"/>
    <mergeCell ref="O22:AE23"/>
    <mergeCell ref="AF22:AJ23"/>
    <mergeCell ref="AK22:AK23"/>
    <mergeCell ref="AL22:AO23"/>
    <mergeCell ref="AP22:AP23"/>
    <mergeCell ref="AQ22:AT23"/>
    <mergeCell ref="AU22:BA23"/>
    <mergeCell ref="BI22:BS23"/>
    <mergeCell ref="BB20:BH21"/>
    <mergeCell ref="BB22:BH23"/>
    <mergeCell ref="BI18:BS19"/>
    <mergeCell ref="A16:G17"/>
    <mergeCell ref="H16:N17"/>
    <mergeCell ref="A20:G21"/>
    <mergeCell ref="H20:N21"/>
    <mergeCell ref="O20:AE21"/>
    <mergeCell ref="AF20:AJ21"/>
    <mergeCell ref="AK20:AK21"/>
    <mergeCell ref="AL20:AO21"/>
    <mergeCell ref="AP20:AP21"/>
    <mergeCell ref="A18:G19"/>
    <mergeCell ref="H18:N19"/>
    <mergeCell ref="O18:AE19"/>
    <mergeCell ref="AF18:AJ19"/>
    <mergeCell ref="AK18:AK19"/>
    <mergeCell ref="AL18:AO19"/>
    <mergeCell ref="BB16:BH17"/>
    <mergeCell ref="AP18:AP19"/>
    <mergeCell ref="AQ18:AT19"/>
    <mergeCell ref="AU18:BA19"/>
    <mergeCell ref="AU16:BA17"/>
    <mergeCell ref="BB18:BH19"/>
    <mergeCell ref="AQ20:AT21"/>
    <mergeCell ref="AU20:BA21"/>
    <mergeCell ref="AU14:BA15"/>
    <mergeCell ref="BI14:BS15"/>
    <mergeCell ref="BB14:BH14"/>
    <mergeCell ref="BB15:BH15"/>
    <mergeCell ref="AH5:AN6"/>
    <mergeCell ref="AO5:BL6"/>
    <mergeCell ref="AH8:AN9"/>
    <mergeCell ref="AO8:BL9"/>
    <mergeCell ref="BF11:BL12"/>
    <mergeCell ref="AH11:AN12"/>
    <mergeCell ref="AY11:BC12"/>
    <mergeCell ref="BD11:BE12"/>
    <mergeCell ref="AO11:AQ12"/>
    <mergeCell ref="AR11:AV12"/>
    <mergeCell ref="AW11:AX12"/>
    <mergeCell ref="R69:BS70"/>
    <mergeCell ref="B58:BS59"/>
    <mergeCell ref="A1:BS3"/>
    <mergeCell ref="A60:BS61"/>
    <mergeCell ref="D66:AF67"/>
    <mergeCell ref="AM66:AR67"/>
    <mergeCell ref="AS66:BP67"/>
    <mergeCell ref="BQ66:BS67"/>
    <mergeCell ref="C63:I64"/>
    <mergeCell ref="J63:L64"/>
    <mergeCell ref="M63:O64"/>
    <mergeCell ref="P63:S64"/>
    <mergeCell ref="T63:V64"/>
    <mergeCell ref="BI16:BS17"/>
    <mergeCell ref="O16:AE17"/>
    <mergeCell ref="AF16:AJ17"/>
    <mergeCell ref="AK16:AK17"/>
    <mergeCell ref="AL16:AO17"/>
    <mergeCell ref="AP16:AP17"/>
    <mergeCell ref="AQ16:AT17"/>
    <mergeCell ref="A14:G15"/>
    <mergeCell ref="H14:N15"/>
    <mergeCell ref="O14:AE15"/>
    <mergeCell ref="AF14:AT15"/>
  </mergeCells>
  <phoneticPr fontId="3"/>
  <pageMargins left="0.78740157480314965" right="0.2" top="0.62992125984251968" bottom="0.2" header="0.51181102362204722" footer="0.2"/>
  <pageSetup paperSize="9" scale="9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BY69"/>
  <sheetViews>
    <sheetView view="pageBreakPreview" zoomScaleNormal="100" zoomScaleSheetLayoutView="100" workbookViewId="0">
      <selection sqref="A1:BS3"/>
    </sheetView>
  </sheetViews>
  <sheetFormatPr defaultColWidth="1.33203125" defaultRowHeight="9.75" customHeight="1"/>
  <cols>
    <col min="1" max="15" width="1.33203125" style="1" customWidth="1"/>
    <col min="16" max="30" width="1.21875" style="1" customWidth="1"/>
    <col min="31" max="32" width="1.33203125" style="1" customWidth="1"/>
    <col min="33" max="46" width="1.44140625" style="1" customWidth="1"/>
    <col min="47" max="53" width="1.21875" style="1" customWidth="1"/>
    <col min="54" max="71" width="1.44140625" style="1" customWidth="1"/>
    <col min="72" max="16384" width="1.33203125" style="1"/>
  </cols>
  <sheetData>
    <row r="1" spans="1:71" ht="9.75" customHeight="1">
      <c r="A1" s="300" t="s">
        <v>179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</row>
    <row r="2" spans="1:71" ht="9.75" customHeight="1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</row>
    <row r="3" spans="1:71" ht="9.75" customHeight="1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  <c r="BS3" s="300"/>
    </row>
    <row r="4" spans="1:71" ht="9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3"/>
      <c r="BG4" s="3"/>
      <c r="BH4" s="3"/>
      <c r="BI4" s="3"/>
      <c r="BJ4" s="3"/>
      <c r="BK4" s="3"/>
      <c r="BL4" s="3"/>
    </row>
    <row r="5" spans="1:71" ht="9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19" t="s">
        <v>94</v>
      </c>
      <c r="AI5" s="469"/>
      <c r="AJ5" s="469"/>
      <c r="AK5" s="469"/>
      <c r="AL5" s="469"/>
      <c r="AM5" s="469"/>
      <c r="AN5" s="469"/>
      <c r="AO5" s="429"/>
      <c r="AP5" s="429"/>
      <c r="AQ5" s="429"/>
      <c r="AR5" s="429"/>
      <c r="AS5" s="429"/>
      <c r="AT5" s="429"/>
      <c r="AU5" s="429"/>
      <c r="AV5" s="429"/>
      <c r="AW5" s="429"/>
      <c r="AX5" s="429"/>
      <c r="AY5" s="429"/>
      <c r="AZ5" s="429"/>
      <c r="BA5" s="429"/>
      <c r="BB5" s="429"/>
      <c r="BC5" s="429"/>
      <c r="BD5" s="429"/>
      <c r="BE5" s="429"/>
      <c r="BF5" s="429"/>
      <c r="BG5" s="429"/>
      <c r="BH5" s="429"/>
      <c r="BI5" s="429"/>
      <c r="BJ5" s="429"/>
      <c r="BK5" s="429"/>
      <c r="BL5" s="429"/>
    </row>
    <row r="6" spans="1:71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431"/>
      <c r="AI6" s="431"/>
      <c r="AJ6" s="431"/>
      <c r="AK6" s="431"/>
      <c r="AL6" s="431"/>
      <c r="AM6" s="431"/>
      <c r="AN6" s="431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</row>
    <row r="7" spans="1:71" ht="5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12"/>
      <c r="AJ7" s="12"/>
      <c r="AK7" s="12"/>
      <c r="AL7" s="12"/>
      <c r="AM7" s="12"/>
      <c r="AN7" s="12"/>
      <c r="AO7" s="12"/>
      <c r="AP7" s="11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12"/>
      <c r="BG7" s="12"/>
      <c r="BH7" s="12"/>
      <c r="BI7" s="12"/>
      <c r="BJ7" s="12"/>
      <c r="BK7" s="12"/>
      <c r="BL7" s="12"/>
    </row>
    <row r="8" spans="1:71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19" t="s">
        <v>95</v>
      </c>
      <c r="AI8" s="469"/>
      <c r="AJ8" s="469"/>
      <c r="AK8" s="469"/>
      <c r="AL8" s="469"/>
      <c r="AM8" s="469"/>
      <c r="AN8" s="469"/>
      <c r="AO8" s="429"/>
      <c r="AP8" s="429"/>
      <c r="AQ8" s="429"/>
      <c r="AR8" s="429"/>
      <c r="AS8" s="429"/>
      <c r="AT8" s="429"/>
      <c r="AU8" s="429"/>
      <c r="AV8" s="429"/>
      <c r="AW8" s="429"/>
      <c r="AX8" s="429"/>
      <c r="AY8" s="429"/>
      <c r="AZ8" s="429"/>
      <c r="BA8" s="429"/>
      <c r="BB8" s="429"/>
      <c r="BC8" s="429"/>
      <c r="BD8" s="429"/>
      <c r="BE8" s="429"/>
      <c r="BF8" s="429"/>
      <c r="BG8" s="429"/>
      <c r="BH8" s="429"/>
      <c r="BI8" s="429"/>
      <c r="BJ8" s="429"/>
      <c r="BK8" s="429"/>
      <c r="BL8" s="429"/>
    </row>
    <row r="9" spans="1:71" ht="9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431"/>
      <c r="AI9" s="431"/>
      <c r="AJ9" s="431"/>
      <c r="AK9" s="431"/>
      <c r="AL9" s="431"/>
      <c r="AM9" s="431"/>
      <c r="AN9" s="431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</row>
    <row r="10" spans="1:71" ht="5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12"/>
      <c r="AJ10" s="12"/>
      <c r="AK10" s="12"/>
      <c r="AL10" s="12"/>
      <c r="AM10" s="12"/>
      <c r="AN10" s="12"/>
      <c r="AO10" s="12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12"/>
      <c r="BG10" s="12"/>
      <c r="BH10" s="12"/>
      <c r="BI10" s="12"/>
      <c r="BJ10" s="12"/>
      <c r="BK10" s="12"/>
      <c r="BL10" s="12"/>
    </row>
    <row r="11" spans="1:71" ht="9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19" t="s">
        <v>26</v>
      </c>
      <c r="AI11" s="469"/>
      <c r="AJ11" s="469"/>
      <c r="AK11" s="469"/>
      <c r="AL11" s="469"/>
      <c r="AM11" s="469"/>
      <c r="AN11" s="469"/>
      <c r="AO11" s="219" t="s">
        <v>27</v>
      </c>
      <c r="AP11" s="469"/>
      <c r="AQ11" s="469"/>
      <c r="AR11" s="488"/>
      <c r="AS11" s="488"/>
      <c r="AT11" s="488"/>
      <c r="AU11" s="488"/>
      <c r="AV11" s="488"/>
      <c r="AW11" s="305" t="s">
        <v>28</v>
      </c>
      <c r="AX11" s="489"/>
      <c r="AY11" s="303"/>
      <c r="AZ11" s="303"/>
      <c r="BA11" s="303"/>
      <c r="BB11" s="303"/>
      <c r="BC11" s="303"/>
      <c r="BD11" s="305" t="s">
        <v>28</v>
      </c>
      <c r="BE11" s="474"/>
      <c r="BF11" s="303"/>
      <c r="BG11" s="303"/>
      <c r="BH11" s="303"/>
      <c r="BI11" s="303"/>
      <c r="BJ11" s="303"/>
      <c r="BK11" s="303"/>
      <c r="BL11" s="303"/>
    </row>
    <row r="12" spans="1:71" ht="9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304"/>
      <c r="AS12" s="304"/>
      <c r="AT12" s="304"/>
      <c r="AU12" s="304"/>
      <c r="AV12" s="304"/>
      <c r="AW12" s="475"/>
      <c r="AX12" s="475"/>
      <c r="AY12" s="304"/>
      <c r="AZ12" s="304"/>
      <c r="BA12" s="304"/>
      <c r="BB12" s="304"/>
      <c r="BC12" s="304"/>
      <c r="BD12" s="475"/>
      <c r="BE12" s="475"/>
      <c r="BF12" s="304"/>
      <c r="BG12" s="304"/>
      <c r="BH12" s="304"/>
      <c r="BI12" s="304"/>
      <c r="BJ12" s="304"/>
      <c r="BK12" s="304"/>
      <c r="BL12" s="304"/>
    </row>
    <row r="13" spans="1:71" ht="9.75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</row>
    <row r="14" spans="1:71" ht="16.5" customHeight="1">
      <c r="A14" s="401" t="s">
        <v>100</v>
      </c>
      <c r="B14" s="401"/>
      <c r="C14" s="401"/>
      <c r="D14" s="401"/>
      <c r="E14" s="401"/>
      <c r="F14" s="401"/>
      <c r="G14" s="401"/>
      <c r="H14" s="401" t="s">
        <v>97</v>
      </c>
      <c r="I14" s="401"/>
      <c r="J14" s="401"/>
      <c r="K14" s="401"/>
      <c r="L14" s="401"/>
      <c r="M14" s="401"/>
      <c r="N14" s="401"/>
      <c r="O14" s="428" t="s">
        <v>190</v>
      </c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7"/>
      <c r="AB14" s="467"/>
      <c r="AC14" s="467"/>
      <c r="AD14" s="467"/>
      <c r="AE14" s="467"/>
      <c r="AF14" s="389" t="s">
        <v>44</v>
      </c>
      <c r="AG14" s="490"/>
      <c r="AH14" s="490"/>
      <c r="AI14" s="490"/>
      <c r="AJ14" s="490"/>
      <c r="AK14" s="490"/>
      <c r="AL14" s="490"/>
      <c r="AM14" s="490"/>
      <c r="AN14" s="490"/>
      <c r="AO14" s="490"/>
      <c r="AP14" s="490"/>
      <c r="AQ14" s="490"/>
      <c r="AR14" s="490"/>
      <c r="AS14" s="490"/>
      <c r="AT14" s="491"/>
      <c r="AU14" s="401" t="s">
        <v>36</v>
      </c>
      <c r="AV14" s="401"/>
      <c r="AW14" s="401"/>
      <c r="AX14" s="401"/>
      <c r="AY14" s="401"/>
      <c r="AZ14" s="401"/>
      <c r="BA14" s="401"/>
      <c r="BB14" s="432" t="s">
        <v>216</v>
      </c>
      <c r="BC14" s="433"/>
      <c r="BD14" s="433"/>
      <c r="BE14" s="433"/>
      <c r="BF14" s="433"/>
      <c r="BG14" s="433"/>
      <c r="BH14" s="434"/>
      <c r="BI14" s="477" t="s">
        <v>227</v>
      </c>
      <c r="BJ14" s="478"/>
      <c r="BK14" s="478"/>
      <c r="BL14" s="478"/>
      <c r="BM14" s="478"/>
      <c r="BN14" s="478"/>
      <c r="BO14" s="478"/>
      <c r="BP14" s="478"/>
      <c r="BQ14" s="478"/>
      <c r="BR14" s="478"/>
      <c r="BS14" s="479"/>
    </row>
    <row r="15" spans="1:71" ht="16.5" customHeight="1">
      <c r="A15" s="323"/>
      <c r="B15" s="323"/>
      <c r="C15" s="323"/>
      <c r="D15" s="323"/>
      <c r="E15" s="323"/>
      <c r="F15" s="323"/>
      <c r="G15" s="323"/>
      <c r="H15" s="323"/>
      <c r="I15" s="323"/>
      <c r="J15" s="323"/>
      <c r="K15" s="323"/>
      <c r="L15" s="323"/>
      <c r="M15" s="323"/>
      <c r="N15" s="323"/>
      <c r="O15" s="468"/>
      <c r="P15" s="468"/>
      <c r="Q15" s="468"/>
      <c r="R15" s="468"/>
      <c r="S15" s="468"/>
      <c r="T15" s="468"/>
      <c r="U15" s="468"/>
      <c r="V15" s="468"/>
      <c r="W15" s="468"/>
      <c r="X15" s="468"/>
      <c r="Y15" s="468"/>
      <c r="Z15" s="468"/>
      <c r="AA15" s="468"/>
      <c r="AB15" s="468"/>
      <c r="AC15" s="468"/>
      <c r="AD15" s="468"/>
      <c r="AE15" s="468"/>
      <c r="AF15" s="492"/>
      <c r="AG15" s="431"/>
      <c r="AH15" s="431"/>
      <c r="AI15" s="431"/>
      <c r="AJ15" s="431"/>
      <c r="AK15" s="431"/>
      <c r="AL15" s="431"/>
      <c r="AM15" s="431"/>
      <c r="AN15" s="431"/>
      <c r="AO15" s="431"/>
      <c r="AP15" s="431"/>
      <c r="AQ15" s="431"/>
      <c r="AR15" s="431"/>
      <c r="AS15" s="431"/>
      <c r="AT15" s="493"/>
      <c r="AU15" s="323"/>
      <c r="AV15" s="323"/>
      <c r="AW15" s="323"/>
      <c r="AX15" s="323"/>
      <c r="AY15" s="323"/>
      <c r="AZ15" s="323"/>
      <c r="BA15" s="323"/>
      <c r="BB15" s="435" t="s">
        <v>218</v>
      </c>
      <c r="BC15" s="436"/>
      <c r="BD15" s="436"/>
      <c r="BE15" s="436"/>
      <c r="BF15" s="436"/>
      <c r="BG15" s="436"/>
      <c r="BH15" s="437"/>
      <c r="BI15" s="480"/>
      <c r="BJ15" s="481"/>
      <c r="BK15" s="481"/>
      <c r="BL15" s="481"/>
      <c r="BM15" s="481"/>
      <c r="BN15" s="481"/>
      <c r="BO15" s="481"/>
      <c r="BP15" s="481"/>
      <c r="BQ15" s="481"/>
      <c r="BR15" s="481"/>
      <c r="BS15" s="482"/>
    </row>
    <row r="16" spans="1:71" ht="13.5" customHeight="1">
      <c r="A16" s="419" t="s">
        <v>228</v>
      </c>
      <c r="B16" s="419"/>
      <c r="C16" s="419"/>
      <c r="D16" s="419"/>
      <c r="E16" s="419"/>
      <c r="F16" s="419"/>
      <c r="G16" s="419"/>
      <c r="H16" s="419">
        <v>1</v>
      </c>
      <c r="I16" s="419"/>
      <c r="J16" s="419"/>
      <c r="K16" s="419"/>
      <c r="L16" s="419"/>
      <c r="M16" s="419"/>
      <c r="N16" s="419"/>
      <c r="O16" s="413" t="s" ph="1">
        <v>259</v>
      </c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Z16" s="470"/>
      <c r="AA16" s="470"/>
      <c r="AB16" s="470"/>
      <c r="AC16" s="470"/>
      <c r="AD16" s="470"/>
      <c r="AE16" s="471"/>
      <c r="AF16" s="413" t="s">
        <v>225</v>
      </c>
      <c r="AG16" s="483"/>
      <c r="AH16" s="483"/>
      <c r="AI16" s="483"/>
      <c r="AJ16" s="483"/>
      <c r="AK16" s="486" t="s">
        <v>18</v>
      </c>
      <c r="AL16" s="414">
        <v>4</v>
      </c>
      <c r="AM16" s="470"/>
      <c r="AN16" s="470"/>
      <c r="AO16" s="470"/>
      <c r="AP16" s="486" t="s">
        <v>18</v>
      </c>
      <c r="AQ16" s="414">
        <v>1</v>
      </c>
      <c r="AR16" s="470"/>
      <c r="AS16" s="470"/>
      <c r="AT16" s="471"/>
      <c r="AU16" s="413">
        <v>41</v>
      </c>
      <c r="AV16" s="470"/>
      <c r="AW16" s="470"/>
      <c r="AX16" s="470"/>
      <c r="AY16" s="470"/>
      <c r="AZ16" s="470"/>
      <c r="BA16" s="471"/>
      <c r="BB16" s="413" t="s">
        <v>217</v>
      </c>
      <c r="BC16" s="414"/>
      <c r="BD16" s="414"/>
      <c r="BE16" s="414"/>
      <c r="BF16" s="414"/>
      <c r="BG16" s="414"/>
      <c r="BH16" s="415"/>
      <c r="BI16" s="494" t="s">
        <v>226</v>
      </c>
      <c r="BJ16" s="495"/>
      <c r="BK16" s="495"/>
      <c r="BL16" s="495"/>
      <c r="BM16" s="495"/>
      <c r="BN16" s="495"/>
      <c r="BO16" s="495"/>
      <c r="BP16" s="495"/>
      <c r="BQ16" s="495"/>
      <c r="BR16" s="495"/>
      <c r="BS16" s="496"/>
    </row>
    <row r="17" spans="1:71" ht="13.5" customHeight="1">
      <c r="A17" s="420"/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76"/>
      <c r="P17" s="472"/>
      <c r="Q17" s="472"/>
      <c r="R17" s="472"/>
      <c r="S17" s="472"/>
      <c r="T17" s="472"/>
      <c r="U17" s="472"/>
      <c r="V17" s="472"/>
      <c r="W17" s="472"/>
      <c r="X17" s="472"/>
      <c r="Y17" s="472"/>
      <c r="Z17" s="472"/>
      <c r="AA17" s="472"/>
      <c r="AB17" s="472"/>
      <c r="AC17" s="472"/>
      <c r="AD17" s="472"/>
      <c r="AE17" s="473"/>
      <c r="AF17" s="484"/>
      <c r="AG17" s="485"/>
      <c r="AH17" s="485"/>
      <c r="AI17" s="485"/>
      <c r="AJ17" s="485"/>
      <c r="AK17" s="487"/>
      <c r="AL17" s="472"/>
      <c r="AM17" s="472"/>
      <c r="AN17" s="472"/>
      <c r="AO17" s="472"/>
      <c r="AP17" s="487"/>
      <c r="AQ17" s="472"/>
      <c r="AR17" s="472"/>
      <c r="AS17" s="472"/>
      <c r="AT17" s="473"/>
      <c r="AU17" s="476"/>
      <c r="AV17" s="472"/>
      <c r="AW17" s="472"/>
      <c r="AX17" s="472"/>
      <c r="AY17" s="472"/>
      <c r="AZ17" s="472"/>
      <c r="BA17" s="473"/>
      <c r="BB17" s="416"/>
      <c r="BC17" s="417"/>
      <c r="BD17" s="417"/>
      <c r="BE17" s="417"/>
      <c r="BF17" s="417"/>
      <c r="BG17" s="417"/>
      <c r="BH17" s="418"/>
      <c r="BI17" s="497"/>
      <c r="BJ17" s="498"/>
      <c r="BK17" s="498"/>
      <c r="BL17" s="498"/>
      <c r="BM17" s="498"/>
      <c r="BN17" s="498"/>
      <c r="BO17" s="498"/>
      <c r="BP17" s="498"/>
      <c r="BQ17" s="498"/>
      <c r="BR17" s="498"/>
      <c r="BS17" s="499"/>
    </row>
    <row r="18" spans="1:71" ht="13.5" customHeight="1">
      <c r="A18" s="401" t="s">
        <v>38</v>
      </c>
      <c r="B18" s="401"/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389"/>
      <c r="P18" s="452"/>
      <c r="Q18" s="452"/>
      <c r="R18" s="452"/>
      <c r="S18" s="452"/>
      <c r="T18" s="452"/>
      <c r="U18" s="452"/>
      <c r="V18" s="452"/>
      <c r="W18" s="452"/>
      <c r="X18" s="452"/>
      <c r="Y18" s="452"/>
      <c r="Z18" s="452"/>
      <c r="AA18" s="452"/>
      <c r="AB18" s="452"/>
      <c r="AC18" s="452"/>
      <c r="AD18" s="452"/>
      <c r="AE18" s="454"/>
      <c r="AF18" s="389"/>
      <c r="AG18" s="442"/>
      <c r="AH18" s="442"/>
      <c r="AI18" s="442"/>
      <c r="AJ18" s="442"/>
      <c r="AK18" s="445" t="s">
        <v>18</v>
      </c>
      <c r="AL18" s="394"/>
      <c r="AM18" s="452"/>
      <c r="AN18" s="452"/>
      <c r="AO18" s="452"/>
      <c r="AP18" s="445" t="s">
        <v>18</v>
      </c>
      <c r="AQ18" s="394"/>
      <c r="AR18" s="452"/>
      <c r="AS18" s="452"/>
      <c r="AT18" s="454"/>
      <c r="AU18" s="389"/>
      <c r="AV18" s="452"/>
      <c r="AW18" s="452"/>
      <c r="AX18" s="452"/>
      <c r="AY18" s="452"/>
      <c r="AZ18" s="452"/>
      <c r="BA18" s="454"/>
      <c r="BB18" s="389" t="s">
        <v>217</v>
      </c>
      <c r="BC18" s="394"/>
      <c r="BD18" s="394"/>
      <c r="BE18" s="394"/>
      <c r="BF18" s="394"/>
      <c r="BG18" s="394"/>
      <c r="BH18" s="395"/>
      <c r="BI18" s="447"/>
      <c r="BJ18" s="340"/>
      <c r="BK18" s="340"/>
      <c r="BL18" s="340"/>
      <c r="BM18" s="340"/>
      <c r="BN18" s="340"/>
      <c r="BO18" s="340"/>
      <c r="BP18" s="340"/>
      <c r="BQ18" s="340"/>
      <c r="BR18" s="340"/>
      <c r="BS18" s="448"/>
    </row>
    <row r="19" spans="1:71" ht="13.5" customHeight="1">
      <c r="A19" s="323"/>
      <c r="B19" s="323"/>
      <c r="C19" s="323"/>
      <c r="D19" s="323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455"/>
      <c r="P19" s="453"/>
      <c r="Q19" s="453"/>
      <c r="R19" s="453"/>
      <c r="S19" s="453"/>
      <c r="T19" s="453"/>
      <c r="U19" s="453"/>
      <c r="V19" s="453"/>
      <c r="W19" s="453"/>
      <c r="X19" s="453"/>
      <c r="Y19" s="453"/>
      <c r="Z19" s="453"/>
      <c r="AA19" s="453"/>
      <c r="AB19" s="453"/>
      <c r="AC19" s="453"/>
      <c r="AD19" s="453"/>
      <c r="AE19" s="456"/>
      <c r="AF19" s="443"/>
      <c r="AG19" s="444"/>
      <c r="AH19" s="444"/>
      <c r="AI19" s="444"/>
      <c r="AJ19" s="444"/>
      <c r="AK19" s="446"/>
      <c r="AL19" s="453"/>
      <c r="AM19" s="453"/>
      <c r="AN19" s="453"/>
      <c r="AO19" s="453"/>
      <c r="AP19" s="446"/>
      <c r="AQ19" s="453"/>
      <c r="AR19" s="453"/>
      <c r="AS19" s="453"/>
      <c r="AT19" s="456"/>
      <c r="AU19" s="455"/>
      <c r="AV19" s="453"/>
      <c r="AW19" s="453"/>
      <c r="AX19" s="453"/>
      <c r="AY19" s="453"/>
      <c r="AZ19" s="453"/>
      <c r="BA19" s="456"/>
      <c r="BB19" s="321"/>
      <c r="BC19" s="194"/>
      <c r="BD19" s="194"/>
      <c r="BE19" s="194"/>
      <c r="BF19" s="194"/>
      <c r="BG19" s="194"/>
      <c r="BH19" s="322"/>
      <c r="BI19" s="449"/>
      <c r="BJ19" s="450"/>
      <c r="BK19" s="450"/>
      <c r="BL19" s="450"/>
      <c r="BM19" s="450"/>
      <c r="BN19" s="450"/>
      <c r="BO19" s="450"/>
      <c r="BP19" s="450"/>
      <c r="BQ19" s="450"/>
      <c r="BR19" s="450"/>
      <c r="BS19" s="451"/>
    </row>
    <row r="20" spans="1:71" ht="13.5" customHeight="1">
      <c r="A20" s="401" t="s">
        <v>187</v>
      </c>
      <c r="B20" s="401"/>
      <c r="C20" s="401"/>
      <c r="D20" s="401"/>
      <c r="E20" s="401"/>
      <c r="F20" s="401"/>
      <c r="G20" s="401"/>
      <c r="H20" s="401"/>
      <c r="I20" s="401"/>
      <c r="J20" s="401"/>
      <c r="K20" s="401"/>
      <c r="L20" s="401"/>
      <c r="M20" s="401"/>
      <c r="N20" s="401"/>
      <c r="O20" s="389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2"/>
      <c r="AA20" s="452"/>
      <c r="AB20" s="452"/>
      <c r="AC20" s="452"/>
      <c r="AD20" s="452"/>
      <c r="AE20" s="454"/>
      <c r="AF20" s="389"/>
      <c r="AG20" s="442"/>
      <c r="AH20" s="442"/>
      <c r="AI20" s="442"/>
      <c r="AJ20" s="442"/>
      <c r="AK20" s="445" t="s">
        <v>18</v>
      </c>
      <c r="AL20" s="394"/>
      <c r="AM20" s="452"/>
      <c r="AN20" s="452"/>
      <c r="AO20" s="452"/>
      <c r="AP20" s="445" t="s">
        <v>18</v>
      </c>
      <c r="AQ20" s="394"/>
      <c r="AR20" s="452"/>
      <c r="AS20" s="452"/>
      <c r="AT20" s="454"/>
      <c r="AU20" s="389"/>
      <c r="AV20" s="452"/>
      <c r="AW20" s="452"/>
      <c r="AX20" s="452"/>
      <c r="AY20" s="452"/>
      <c r="AZ20" s="452"/>
      <c r="BA20" s="454"/>
      <c r="BB20" s="389" t="s">
        <v>217</v>
      </c>
      <c r="BC20" s="394"/>
      <c r="BD20" s="394"/>
      <c r="BE20" s="394"/>
      <c r="BF20" s="394"/>
      <c r="BG20" s="394"/>
      <c r="BH20" s="395"/>
      <c r="BI20" s="447"/>
      <c r="BJ20" s="340"/>
      <c r="BK20" s="340"/>
      <c r="BL20" s="340"/>
      <c r="BM20" s="340"/>
      <c r="BN20" s="340"/>
      <c r="BO20" s="340"/>
      <c r="BP20" s="340"/>
      <c r="BQ20" s="340"/>
      <c r="BR20" s="340"/>
      <c r="BS20" s="448"/>
    </row>
    <row r="21" spans="1:71" ht="13.5" customHeight="1">
      <c r="A21" s="323"/>
      <c r="B21" s="323"/>
      <c r="C21" s="32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323"/>
      <c r="O21" s="455"/>
      <c r="P21" s="453"/>
      <c r="Q21" s="453"/>
      <c r="R21" s="453"/>
      <c r="S21" s="453"/>
      <c r="T21" s="453"/>
      <c r="U21" s="453"/>
      <c r="V21" s="453"/>
      <c r="W21" s="453"/>
      <c r="X21" s="453"/>
      <c r="Y21" s="453"/>
      <c r="Z21" s="453"/>
      <c r="AA21" s="453"/>
      <c r="AB21" s="453"/>
      <c r="AC21" s="453"/>
      <c r="AD21" s="453"/>
      <c r="AE21" s="456"/>
      <c r="AF21" s="443"/>
      <c r="AG21" s="444"/>
      <c r="AH21" s="444"/>
      <c r="AI21" s="444"/>
      <c r="AJ21" s="444"/>
      <c r="AK21" s="446"/>
      <c r="AL21" s="453"/>
      <c r="AM21" s="453"/>
      <c r="AN21" s="453"/>
      <c r="AO21" s="453"/>
      <c r="AP21" s="446"/>
      <c r="AQ21" s="453"/>
      <c r="AR21" s="453"/>
      <c r="AS21" s="453"/>
      <c r="AT21" s="456"/>
      <c r="AU21" s="455"/>
      <c r="AV21" s="453"/>
      <c r="AW21" s="453"/>
      <c r="AX21" s="453"/>
      <c r="AY21" s="453"/>
      <c r="AZ21" s="453"/>
      <c r="BA21" s="456"/>
      <c r="BB21" s="321"/>
      <c r="BC21" s="194"/>
      <c r="BD21" s="194"/>
      <c r="BE21" s="194"/>
      <c r="BF21" s="194"/>
      <c r="BG21" s="194"/>
      <c r="BH21" s="322"/>
      <c r="BI21" s="449"/>
      <c r="BJ21" s="450"/>
      <c r="BK21" s="450"/>
      <c r="BL21" s="450"/>
      <c r="BM21" s="450"/>
      <c r="BN21" s="450"/>
      <c r="BO21" s="450"/>
      <c r="BP21" s="450"/>
      <c r="BQ21" s="450"/>
      <c r="BR21" s="450"/>
      <c r="BS21" s="451"/>
    </row>
    <row r="22" spans="1:71" ht="13.5" customHeight="1">
      <c r="A22" s="367" t="s">
        <v>102</v>
      </c>
      <c r="B22" s="367"/>
      <c r="C22" s="367"/>
      <c r="D22" s="367"/>
      <c r="E22" s="367"/>
      <c r="F22" s="367"/>
      <c r="G22" s="367"/>
      <c r="H22" s="401"/>
      <c r="I22" s="401"/>
      <c r="J22" s="401"/>
      <c r="K22" s="401"/>
      <c r="L22" s="401"/>
      <c r="M22" s="401"/>
      <c r="N22" s="401"/>
      <c r="O22" s="389"/>
      <c r="P22" s="452"/>
      <c r="Q22" s="452"/>
      <c r="R22" s="452"/>
      <c r="S22" s="452"/>
      <c r="T22" s="452"/>
      <c r="U22" s="452"/>
      <c r="V22" s="452"/>
      <c r="W22" s="452"/>
      <c r="X22" s="452"/>
      <c r="Y22" s="452"/>
      <c r="Z22" s="452"/>
      <c r="AA22" s="452"/>
      <c r="AB22" s="452"/>
      <c r="AC22" s="452"/>
      <c r="AD22" s="452"/>
      <c r="AE22" s="454"/>
      <c r="AF22" s="389"/>
      <c r="AG22" s="442"/>
      <c r="AH22" s="442"/>
      <c r="AI22" s="442"/>
      <c r="AJ22" s="442"/>
      <c r="AK22" s="445" t="s">
        <v>18</v>
      </c>
      <c r="AL22" s="394"/>
      <c r="AM22" s="452"/>
      <c r="AN22" s="452"/>
      <c r="AO22" s="452"/>
      <c r="AP22" s="445" t="s">
        <v>18</v>
      </c>
      <c r="AQ22" s="394"/>
      <c r="AR22" s="452"/>
      <c r="AS22" s="452"/>
      <c r="AT22" s="454"/>
      <c r="AU22" s="389"/>
      <c r="AV22" s="452"/>
      <c r="AW22" s="452"/>
      <c r="AX22" s="452"/>
      <c r="AY22" s="452"/>
      <c r="AZ22" s="452"/>
      <c r="BA22" s="454"/>
      <c r="BB22" s="389" t="s">
        <v>217</v>
      </c>
      <c r="BC22" s="394"/>
      <c r="BD22" s="394"/>
      <c r="BE22" s="394"/>
      <c r="BF22" s="394"/>
      <c r="BG22" s="394"/>
      <c r="BH22" s="395"/>
      <c r="BI22" s="447"/>
      <c r="BJ22" s="340"/>
      <c r="BK22" s="340"/>
      <c r="BL22" s="340"/>
      <c r="BM22" s="340"/>
      <c r="BN22" s="340"/>
      <c r="BO22" s="340"/>
      <c r="BP22" s="340"/>
      <c r="BQ22" s="340"/>
      <c r="BR22" s="340"/>
      <c r="BS22" s="448"/>
    </row>
    <row r="23" spans="1:71" ht="13.5" customHeight="1">
      <c r="A23" s="368"/>
      <c r="B23" s="368"/>
      <c r="C23" s="368"/>
      <c r="D23" s="368"/>
      <c r="E23" s="368"/>
      <c r="F23" s="368"/>
      <c r="G23" s="368"/>
      <c r="H23" s="323"/>
      <c r="I23" s="323"/>
      <c r="J23" s="323"/>
      <c r="K23" s="323"/>
      <c r="L23" s="323"/>
      <c r="M23" s="323"/>
      <c r="N23" s="323"/>
      <c r="O23" s="455"/>
      <c r="P23" s="453"/>
      <c r="Q23" s="453"/>
      <c r="R23" s="453"/>
      <c r="S23" s="453"/>
      <c r="T23" s="453"/>
      <c r="U23" s="453"/>
      <c r="V23" s="453"/>
      <c r="W23" s="453"/>
      <c r="X23" s="453"/>
      <c r="Y23" s="453"/>
      <c r="Z23" s="453"/>
      <c r="AA23" s="453"/>
      <c r="AB23" s="453"/>
      <c r="AC23" s="453"/>
      <c r="AD23" s="453"/>
      <c r="AE23" s="456"/>
      <c r="AF23" s="443"/>
      <c r="AG23" s="444"/>
      <c r="AH23" s="444"/>
      <c r="AI23" s="444"/>
      <c r="AJ23" s="444"/>
      <c r="AK23" s="446"/>
      <c r="AL23" s="453"/>
      <c r="AM23" s="453"/>
      <c r="AN23" s="453"/>
      <c r="AO23" s="453"/>
      <c r="AP23" s="446"/>
      <c r="AQ23" s="453"/>
      <c r="AR23" s="453"/>
      <c r="AS23" s="453"/>
      <c r="AT23" s="456"/>
      <c r="AU23" s="455"/>
      <c r="AV23" s="453"/>
      <c r="AW23" s="453"/>
      <c r="AX23" s="453"/>
      <c r="AY23" s="453"/>
      <c r="AZ23" s="453"/>
      <c r="BA23" s="456"/>
      <c r="BB23" s="321"/>
      <c r="BC23" s="194"/>
      <c r="BD23" s="194"/>
      <c r="BE23" s="194"/>
      <c r="BF23" s="194"/>
      <c r="BG23" s="194"/>
      <c r="BH23" s="322"/>
      <c r="BI23" s="449"/>
      <c r="BJ23" s="450"/>
      <c r="BK23" s="450"/>
      <c r="BL23" s="450"/>
      <c r="BM23" s="450"/>
      <c r="BN23" s="450"/>
      <c r="BO23" s="450"/>
      <c r="BP23" s="450"/>
      <c r="BQ23" s="450"/>
      <c r="BR23" s="450"/>
      <c r="BS23" s="451"/>
    </row>
    <row r="24" spans="1:71" ht="13.5" customHeight="1">
      <c r="A24" s="401">
        <v>1</v>
      </c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389"/>
      <c r="P24" s="452"/>
      <c r="Q24" s="452"/>
      <c r="R24" s="452"/>
      <c r="S24" s="452"/>
      <c r="T24" s="452"/>
      <c r="U24" s="452"/>
      <c r="V24" s="452"/>
      <c r="W24" s="452"/>
      <c r="X24" s="452"/>
      <c r="Y24" s="452"/>
      <c r="Z24" s="452"/>
      <c r="AA24" s="452"/>
      <c r="AB24" s="452"/>
      <c r="AC24" s="452"/>
      <c r="AD24" s="452"/>
      <c r="AE24" s="454"/>
      <c r="AF24" s="389"/>
      <c r="AG24" s="442"/>
      <c r="AH24" s="442"/>
      <c r="AI24" s="442"/>
      <c r="AJ24" s="442"/>
      <c r="AK24" s="445" t="s">
        <v>18</v>
      </c>
      <c r="AL24" s="394"/>
      <c r="AM24" s="452"/>
      <c r="AN24" s="452"/>
      <c r="AO24" s="452"/>
      <c r="AP24" s="445" t="s">
        <v>18</v>
      </c>
      <c r="AQ24" s="394"/>
      <c r="AR24" s="452"/>
      <c r="AS24" s="452"/>
      <c r="AT24" s="454"/>
      <c r="AU24" s="389"/>
      <c r="AV24" s="452"/>
      <c r="AW24" s="452"/>
      <c r="AX24" s="452"/>
      <c r="AY24" s="452"/>
      <c r="AZ24" s="452"/>
      <c r="BA24" s="454"/>
      <c r="BB24" s="389" t="s">
        <v>217</v>
      </c>
      <c r="BC24" s="394"/>
      <c r="BD24" s="394"/>
      <c r="BE24" s="394"/>
      <c r="BF24" s="394"/>
      <c r="BG24" s="394"/>
      <c r="BH24" s="395"/>
      <c r="BI24" s="447"/>
      <c r="BJ24" s="340"/>
      <c r="BK24" s="340"/>
      <c r="BL24" s="340"/>
      <c r="BM24" s="340"/>
      <c r="BN24" s="340"/>
      <c r="BO24" s="340"/>
      <c r="BP24" s="340"/>
      <c r="BQ24" s="340"/>
      <c r="BR24" s="340"/>
      <c r="BS24" s="448"/>
    </row>
    <row r="25" spans="1:71" ht="13.5" customHeight="1">
      <c r="A25" s="323"/>
      <c r="B25" s="323"/>
      <c r="C25" s="323"/>
      <c r="D25" s="323"/>
      <c r="E25" s="323"/>
      <c r="F25" s="323"/>
      <c r="G25" s="323"/>
      <c r="H25" s="323"/>
      <c r="I25" s="323"/>
      <c r="J25" s="323"/>
      <c r="K25" s="323"/>
      <c r="L25" s="323"/>
      <c r="M25" s="323"/>
      <c r="N25" s="323"/>
      <c r="O25" s="455"/>
      <c r="P25" s="453"/>
      <c r="Q25" s="453"/>
      <c r="R25" s="453"/>
      <c r="S25" s="453"/>
      <c r="T25" s="453"/>
      <c r="U25" s="453"/>
      <c r="V25" s="453"/>
      <c r="W25" s="453"/>
      <c r="X25" s="453"/>
      <c r="Y25" s="453"/>
      <c r="Z25" s="453"/>
      <c r="AA25" s="453"/>
      <c r="AB25" s="453"/>
      <c r="AC25" s="453"/>
      <c r="AD25" s="453"/>
      <c r="AE25" s="456"/>
      <c r="AF25" s="443"/>
      <c r="AG25" s="444"/>
      <c r="AH25" s="444"/>
      <c r="AI25" s="444"/>
      <c r="AJ25" s="444"/>
      <c r="AK25" s="446"/>
      <c r="AL25" s="453"/>
      <c r="AM25" s="453"/>
      <c r="AN25" s="453"/>
      <c r="AO25" s="453"/>
      <c r="AP25" s="446"/>
      <c r="AQ25" s="453"/>
      <c r="AR25" s="453"/>
      <c r="AS25" s="453"/>
      <c r="AT25" s="456"/>
      <c r="AU25" s="455"/>
      <c r="AV25" s="453"/>
      <c r="AW25" s="453"/>
      <c r="AX25" s="453"/>
      <c r="AY25" s="453"/>
      <c r="AZ25" s="453"/>
      <c r="BA25" s="456"/>
      <c r="BB25" s="321"/>
      <c r="BC25" s="194"/>
      <c r="BD25" s="194"/>
      <c r="BE25" s="194"/>
      <c r="BF25" s="194"/>
      <c r="BG25" s="194"/>
      <c r="BH25" s="322"/>
      <c r="BI25" s="449"/>
      <c r="BJ25" s="450"/>
      <c r="BK25" s="450"/>
      <c r="BL25" s="450"/>
      <c r="BM25" s="450"/>
      <c r="BN25" s="450"/>
      <c r="BO25" s="450"/>
      <c r="BP25" s="450"/>
      <c r="BQ25" s="450"/>
      <c r="BR25" s="450"/>
      <c r="BS25" s="451"/>
    </row>
    <row r="26" spans="1:71" ht="13.5" customHeight="1">
      <c r="A26" s="401">
        <v>2</v>
      </c>
      <c r="B26" s="401"/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N26" s="401"/>
      <c r="O26" s="389"/>
      <c r="P26" s="452"/>
      <c r="Q26" s="452"/>
      <c r="R26" s="452"/>
      <c r="S26" s="452"/>
      <c r="T26" s="452"/>
      <c r="U26" s="452"/>
      <c r="V26" s="452"/>
      <c r="W26" s="452"/>
      <c r="X26" s="452"/>
      <c r="Y26" s="452"/>
      <c r="Z26" s="452"/>
      <c r="AA26" s="452"/>
      <c r="AB26" s="452"/>
      <c r="AC26" s="452"/>
      <c r="AD26" s="452"/>
      <c r="AE26" s="454"/>
      <c r="AF26" s="389"/>
      <c r="AG26" s="442"/>
      <c r="AH26" s="442"/>
      <c r="AI26" s="442"/>
      <c r="AJ26" s="442"/>
      <c r="AK26" s="445" t="s">
        <v>18</v>
      </c>
      <c r="AL26" s="394"/>
      <c r="AM26" s="452"/>
      <c r="AN26" s="452"/>
      <c r="AO26" s="452"/>
      <c r="AP26" s="445" t="s">
        <v>18</v>
      </c>
      <c r="AQ26" s="394"/>
      <c r="AR26" s="452"/>
      <c r="AS26" s="452"/>
      <c r="AT26" s="454"/>
      <c r="AU26" s="389"/>
      <c r="AV26" s="452"/>
      <c r="AW26" s="452"/>
      <c r="AX26" s="452"/>
      <c r="AY26" s="452"/>
      <c r="AZ26" s="452"/>
      <c r="BA26" s="454"/>
      <c r="BB26" s="389" t="s">
        <v>217</v>
      </c>
      <c r="BC26" s="394"/>
      <c r="BD26" s="394"/>
      <c r="BE26" s="394"/>
      <c r="BF26" s="394"/>
      <c r="BG26" s="394"/>
      <c r="BH26" s="395"/>
      <c r="BI26" s="447"/>
      <c r="BJ26" s="340"/>
      <c r="BK26" s="340"/>
      <c r="BL26" s="340"/>
      <c r="BM26" s="340"/>
      <c r="BN26" s="340"/>
      <c r="BO26" s="340"/>
      <c r="BP26" s="340"/>
      <c r="BQ26" s="340"/>
      <c r="BR26" s="340"/>
      <c r="BS26" s="448"/>
    </row>
    <row r="27" spans="1:71" ht="13.5" customHeight="1">
      <c r="A27" s="323"/>
      <c r="B27" s="323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455"/>
      <c r="P27" s="453"/>
      <c r="Q27" s="453"/>
      <c r="R27" s="453"/>
      <c r="S27" s="453"/>
      <c r="T27" s="453"/>
      <c r="U27" s="453"/>
      <c r="V27" s="453"/>
      <c r="W27" s="453"/>
      <c r="X27" s="453"/>
      <c r="Y27" s="453"/>
      <c r="Z27" s="453"/>
      <c r="AA27" s="453"/>
      <c r="AB27" s="453"/>
      <c r="AC27" s="453"/>
      <c r="AD27" s="453"/>
      <c r="AE27" s="456"/>
      <c r="AF27" s="443"/>
      <c r="AG27" s="444"/>
      <c r="AH27" s="444"/>
      <c r="AI27" s="444"/>
      <c r="AJ27" s="444"/>
      <c r="AK27" s="446"/>
      <c r="AL27" s="453"/>
      <c r="AM27" s="453"/>
      <c r="AN27" s="453"/>
      <c r="AO27" s="453"/>
      <c r="AP27" s="446"/>
      <c r="AQ27" s="453"/>
      <c r="AR27" s="453"/>
      <c r="AS27" s="453"/>
      <c r="AT27" s="456"/>
      <c r="AU27" s="455"/>
      <c r="AV27" s="453"/>
      <c r="AW27" s="453"/>
      <c r="AX27" s="453"/>
      <c r="AY27" s="453"/>
      <c r="AZ27" s="453"/>
      <c r="BA27" s="456"/>
      <c r="BB27" s="321"/>
      <c r="BC27" s="194"/>
      <c r="BD27" s="194"/>
      <c r="BE27" s="194"/>
      <c r="BF27" s="194"/>
      <c r="BG27" s="194"/>
      <c r="BH27" s="322"/>
      <c r="BI27" s="449"/>
      <c r="BJ27" s="450"/>
      <c r="BK27" s="450"/>
      <c r="BL27" s="450"/>
      <c r="BM27" s="450"/>
      <c r="BN27" s="450"/>
      <c r="BO27" s="450"/>
      <c r="BP27" s="450"/>
      <c r="BQ27" s="450"/>
      <c r="BR27" s="450"/>
      <c r="BS27" s="451"/>
    </row>
    <row r="28" spans="1:71" ht="13.5" customHeight="1">
      <c r="A28" s="401">
        <v>3</v>
      </c>
      <c r="B28" s="401"/>
      <c r="C28" s="401"/>
      <c r="D28" s="401"/>
      <c r="E28" s="401"/>
      <c r="F28" s="401"/>
      <c r="G28" s="401"/>
      <c r="H28" s="401"/>
      <c r="I28" s="401"/>
      <c r="J28" s="401"/>
      <c r="K28" s="401"/>
      <c r="L28" s="401"/>
      <c r="M28" s="401"/>
      <c r="N28" s="401"/>
      <c r="O28" s="389"/>
      <c r="P28" s="452"/>
      <c r="Q28" s="452"/>
      <c r="R28" s="452"/>
      <c r="S28" s="452"/>
      <c r="T28" s="452"/>
      <c r="U28" s="452"/>
      <c r="V28" s="452"/>
      <c r="W28" s="452"/>
      <c r="X28" s="452"/>
      <c r="Y28" s="452"/>
      <c r="Z28" s="452"/>
      <c r="AA28" s="452"/>
      <c r="AB28" s="452"/>
      <c r="AC28" s="452"/>
      <c r="AD28" s="452"/>
      <c r="AE28" s="454"/>
      <c r="AF28" s="389"/>
      <c r="AG28" s="442"/>
      <c r="AH28" s="442"/>
      <c r="AI28" s="442"/>
      <c r="AJ28" s="442"/>
      <c r="AK28" s="445" t="s">
        <v>18</v>
      </c>
      <c r="AL28" s="394"/>
      <c r="AM28" s="452"/>
      <c r="AN28" s="452"/>
      <c r="AO28" s="452"/>
      <c r="AP28" s="445" t="s">
        <v>18</v>
      </c>
      <c r="AQ28" s="394"/>
      <c r="AR28" s="452"/>
      <c r="AS28" s="452"/>
      <c r="AT28" s="454"/>
      <c r="AU28" s="389"/>
      <c r="AV28" s="452"/>
      <c r="AW28" s="452"/>
      <c r="AX28" s="452"/>
      <c r="AY28" s="452"/>
      <c r="AZ28" s="452"/>
      <c r="BA28" s="454"/>
      <c r="BB28" s="389" t="s">
        <v>217</v>
      </c>
      <c r="BC28" s="394"/>
      <c r="BD28" s="394"/>
      <c r="BE28" s="394"/>
      <c r="BF28" s="394"/>
      <c r="BG28" s="394"/>
      <c r="BH28" s="395"/>
      <c r="BI28" s="447"/>
      <c r="BJ28" s="340"/>
      <c r="BK28" s="340"/>
      <c r="BL28" s="340"/>
      <c r="BM28" s="340"/>
      <c r="BN28" s="340"/>
      <c r="BO28" s="340"/>
      <c r="BP28" s="340"/>
      <c r="BQ28" s="340"/>
      <c r="BR28" s="340"/>
      <c r="BS28" s="448"/>
    </row>
    <row r="29" spans="1:71" ht="13.5" customHeight="1">
      <c r="A29" s="323"/>
      <c r="B29" s="323"/>
      <c r="C29" s="323"/>
      <c r="D29" s="32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455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53"/>
      <c r="AB29" s="453"/>
      <c r="AC29" s="453"/>
      <c r="AD29" s="453"/>
      <c r="AE29" s="456"/>
      <c r="AF29" s="443"/>
      <c r="AG29" s="444"/>
      <c r="AH29" s="444"/>
      <c r="AI29" s="444"/>
      <c r="AJ29" s="444"/>
      <c r="AK29" s="446"/>
      <c r="AL29" s="453"/>
      <c r="AM29" s="453"/>
      <c r="AN29" s="453"/>
      <c r="AO29" s="453"/>
      <c r="AP29" s="446"/>
      <c r="AQ29" s="453"/>
      <c r="AR29" s="453"/>
      <c r="AS29" s="453"/>
      <c r="AT29" s="456"/>
      <c r="AU29" s="455"/>
      <c r="AV29" s="453"/>
      <c r="AW29" s="453"/>
      <c r="AX29" s="453"/>
      <c r="AY29" s="453"/>
      <c r="AZ29" s="453"/>
      <c r="BA29" s="456"/>
      <c r="BB29" s="321"/>
      <c r="BC29" s="194"/>
      <c r="BD29" s="194"/>
      <c r="BE29" s="194"/>
      <c r="BF29" s="194"/>
      <c r="BG29" s="194"/>
      <c r="BH29" s="322"/>
      <c r="BI29" s="449"/>
      <c r="BJ29" s="450"/>
      <c r="BK29" s="450"/>
      <c r="BL29" s="450"/>
      <c r="BM29" s="450"/>
      <c r="BN29" s="450"/>
      <c r="BO29" s="450"/>
      <c r="BP29" s="450"/>
      <c r="BQ29" s="450"/>
      <c r="BR29" s="450"/>
      <c r="BS29" s="451"/>
    </row>
    <row r="30" spans="1:71" ht="13.5" customHeight="1">
      <c r="A30" s="401">
        <v>4</v>
      </c>
      <c r="B30" s="401"/>
      <c r="C30" s="401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N30" s="401"/>
      <c r="O30" s="389"/>
      <c r="P30" s="452"/>
      <c r="Q30" s="452"/>
      <c r="R30" s="452"/>
      <c r="S30" s="452"/>
      <c r="T30" s="452"/>
      <c r="U30" s="452"/>
      <c r="V30" s="452"/>
      <c r="W30" s="452"/>
      <c r="X30" s="452"/>
      <c r="Y30" s="452"/>
      <c r="Z30" s="452"/>
      <c r="AA30" s="452"/>
      <c r="AB30" s="452"/>
      <c r="AC30" s="452"/>
      <c r="AD30" s="452"/>
      <c r="AE30" s="454"/>
      <c r="AF30" s="389"/>
      <c r="AG30" s="442"/>
      <c r="AH30" s="442"/>
      <c r="AI30" s="442"/>
      <c r="AJ30" s="442"/>
      <c r="AK30" s="445" t="s">
        <v>18</v>
      </c>
      <c r="AL30" s="394"/>
      <c r="AM30" s="452"/>
      <c r="AN30" s="452"/>
      <c r="AO30" s="452"/>
      <c r="AP30" s="445" t="s">
        <v>18</v>
      </c>
      <c r="AQ30" s="394"/>
      <c r="AR30" s="452"/>
      <c r="AS30" s="452"/>
      <c r="AT30" s="454"/>
      <c r="AU30" s="389"/>
      <c r="AV30" s="452"/>
      <c r="AW30" s="452"/>
      <c r="AX30" s="452"/>
      <c r="AY30" s="452"/>
      <c r="AZ30" s="452"/>
      <c r="BA30" s="454"/>
      <c r="BB30" s="389" t="s">
        <v>217</v>
      </c>
      <c r="BC30" s="394"/>
      <c r="BD30" s="394"/>
      <c r="BE30" s="394"/>
      <c r="BF30" s="394"/>
      <c r="BG30" s="394"/>
      <c r="BH30" s="395"/>
      <c r="BI30" s="447"/>
      <c r="BJ30" s="340"/>
      <c r="BK30" s="340"/>
      <c r="BL30" s="340"/>
      <c r="BM30" s="340"/>
      <c r="BN30" s="340"/>
      <c r="BO30" s="340"/>
      <c r="BP30" s="340"/>
      <c r="BQ30" s="340"/>
      <c r="BR30" s="340"/>
      <c r="BS30" s="448"/>
    </row>
    <row r="31" spans="1:71" ht="13.5" customHeight="1">
      <c r="A31" s="323"/>
      <c r="B31" s="323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455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  <c r="AB31" s="453"/>
      <c r="AC31" s="453"/>
      <c r="AD31" s="453"/>
      <c r="AE31" s="456"/>
      <c r="AF31" s="443"/>
      <c r="AG31" s="444"/>
      <c r="AH31" s="444"/>
      <c r="AI31" s="444"/>
      <c r="AJ31" s="444"/>
      <c r="AK31" s="446"/>
      <c r="AL31" s="453"/>
      <c r="AM31" s="453"/>
      <c r="AN31" s="453"/>
      <c r="AO31" s="453"/>
      <c r="AP31" s="446"/>
      <c r="AQ31" s="453"/>
      <c r="AR31" s="453"/>
      <c r="AS31" s="453"/>
      <c r="AT31" s="456"/>
      <c r="AU31" s="455"/>
      <c r="AV31" s="453"/>
      <c r="AW31" s="453"/>
      <c r="AX31" s="453"/>
      <c r="AY31" s="453"/>
      <c r="AZ31" s="453"/>
      <c r="BA31" s="456"/>
      <c r="BB31" s="321"/>
      <c r="BC31" s="194"/>
      <c r="BD31" s="194"/>
      <c r="BE31" s="194"/>
      <c r="BF31" s="194"/>
      <c r="BG31" s="194"/>
      <c r="BH31" s="322"/>
      <c r="BI31" s="449"/>
      <c r="BJ31" s="450"/>
      <c r="BK31" s="450"/>
      <c r="BL31" s="450"/>
      <c r="BM31" s="450"/>
      <c r="BN31" s="450"/>
      <c r="BO31" s="450"/>
      <c r="BP31" s="450"/>
      <c r="BQ31" s="450"/>
      <c r="BR31" s="450"/>
      <c r="BS31" s="451"/>
    </row>
    <row r="32" spans="1:71" ht="13.5" customHeight="1">
      <c r="A32" s="401">
        <v>5</v>
      </c>
      <c r="B32" s="401"/>
      <c r="C32" s="401"/>
      <c r="D32" s="401"/>
      <c r="E32" s="401"/>
      <c r="F32" s="401"/>
      <c r="G32" s="401"/>
      <c r="H32" s="401"/>
      <c r="I32" s="401"/>
      <c r="J32" s="401"/>
      <c r="K32" s="401"/>
      <c r="L32" s="401"/>
      <c r="M32" s="401"/>
      <c r="N32" s="401"/>
      <c r="O32" s="389"/>
      <c r="P32" s="452"/>
      <c r="Q32" s="452"/>
      <c r="R32" s="452"/>
      <c r="S32" s="452"/>
      <c r="T32" s="452"/>
      <c r="U32" s="452"/>
      <c r="V32" s="452"/>
      <c r="W32" s="452"/>
      <c r="X32" s="452"/>
      <c r="Y32" s="452"/>
      <c r="Z32" s="452"/>
      <c r="AA32" s="452"/>
      <c r="AB32" s="452"/>
      <c r="AC32" s="452"/>
      <c r="AD32" s="452"/>
      <c r="AE32" s="454"/>
      <c r="AF32" s="389"/>
      <c r="AG32" s="442"/>
      <c r="AH32" s="442"/>
      <c r="AI32" s="442"/>
      <c r="AJ32" s="442"/>
      <c r="AK32" s="445" t="s">
        <v>18</v>
      </c>
      <c r="AL32" s="394"/>
      <c r="AM32" s="452"/>
      <c r="AN32" s="452"/>
      <c r="AO32" s="452"/>
      <c r="AP32" s="445" t="s">
        <v>18</v>
      </c>
      <c r="AQ32" s="394"/>
      <c r="AR32" s="452"/>
      <c r="AS32" s="452"/>
      <c r="AT32" s="454"/>
      <c r="AU32" s="389"/>
      <c r="AV32" s="452"/>
      <c r="AW32" s="452"/>
      <c r="AX32" s="452"/>
      <c r="AY32" s="452"/>
      <c r="AZ32" s="452"/>
      <c r="BA32" s="454"/>
      <c r="BB32" s="389" t="s">
        <v>217</v>
      </c>
      <c r="BC32" s="394"/>
      <c r="BD32" s="394"/>
      <c r="BE32" s="394"/>
      <c r="BF32" s="394"/>
      <c r="BG32" s="394"/>
      <c r="BH32" s="395"/>
      <c r="BI32" s="447"/>
      <c r="BJ32" s="340"/>
      <c r="BK32" s="340"/>
      <c r="BL32" s="340"/>
      <c r="BM32" s="340"/>
      <c r="BN32" s="340"/>
      <c r="BO32" s="340"/>
      <c r="BP32" s="340"/>
      <c r="BQ32" s="340"/>
      <c r="BR32" s="340"/>
      <c r="BS32" s="448"/>
    </row>
    <row r="33" spans="1:71" ht="13.5" customHeight="1">
      <c r="A33" s="323"/>
      <c r="B33" s="323"/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455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53"/>
      <c r="AB33" s="453"/>
      <c r="AC33" s="453"/>
      <c r="AD33" s="453"/>
      <c r="AE33" s="456"/>
      <c r="AF33" s="443"/>
      <c r="AG33" s="444"/>
      <c r="AH33" s="444"/>
      <c r="AI33" s="444"/>
      <c r="AJ33" s="444"/>
      <c r="AK33" s="446"/>
      <c r="AL33" s="453"/>
      <c r="AM33" s="453"/>
      <c r="AN33" s="453"/>
      <c r="AO33" s="453"/>
      <c r="AP33" s="446"/>
      <c r="AQ33" s="453"/>
      <c r="AR33" s="453"/>
      <c r="AS33" s="453"/>
      <c r="AT33" s="456"/>
      <c r="AU33" s="455"/>
      <c r="AV33" s="453"/>
      <c r="AW33" s="453"/>
      <c r="AX33" s="453"/>
      <c r="AY33" s="453"/>
      <c r="AZ33" s="453"/>
      <c r="BA33" s="456"/>
      <c r="BB33" s="321"/>
      <c r="BC33" s="194"/>
      <c r="BD33" s="194"/>
      <c r="BE33" s="194"/>
      <c r="BF33" s="194"/>
      <c r="BG33" s="194"/>
      <c r="BH33" s="322"/>
      <c r="BI33" s="449"/>
      <c r="BJ33" s="450"/>
      <c r="BK33" s="450"/>
      <c r="BL33" s="450"/>
      <c r="BM33" s="450"/>
      <c r="BN33" s="450"/>
      <c r="BO33" s="450"/>
      <c r="BP33" s="450"/>
      <c r="BQ33" s="450"/>
      <c r="BR33" s="450"/>
      <c r="BS33" s="451"/>
    </row>
    <row r="34" spans="1:71" ht="13.5" customHeight="1">
      <c r="A34" s="401">
        <v>6</v>
      </c>
      <c r="B34" s="401"/>
      <c r="C34" s="401"/>
      <c r="D34" s="401"/>
      <c r="E34" s="401"/>
      <c r="F34" s="401"/>
      <c r="G34" s="401"/>
      <c r="H34" s="401"/>
      <c r="I34" s="401"/>
      <c r="J34" s="401"/>
      <c r="K34" s="401"/>
      <c r="L34" s="401"/>
      <c r="M34" s="401"/>
      <c r="N34" s="401"/>
      <c r="O34" s="389"/>
      <c r="P34" s="452"/>
      <c r="Q34" s="452"/>
      <c r="R34" s="452"/>
      <c r="S34" s="452"/>
      <c r="T34" s="452"/>
      <c r="U34" s="452"/>
      <c r="V34" s="452"/>
      <c r="W34" s="452"/>
      <c r="X34" s="452"/>
      <c r="Y34" s="452"/>
      <c r="Z34" s="452"/>
      <c r="AA34" s="452"/>
      <c r="AB34" s="452"/>
      <c r="AC34" s="452"/>
      <c r="AD34" s="452"/>
      <c r="AE34" s="454"/>
      <c r="AF34" s="389"/>
      <c r="AG34" s="442"/>
      <c r="AH34" s="442"/>
      <c r="AI34" s="442"/>
      <c r="AJ34" s="442"/>
      <c r="AK34" s="445" t="s">
        <v>18</v>
      </c>
      <c r="AL34" s="394"/>
      <c r="AM34" s="452"/>
      <c r="AN34" s="452"/>
      <c r="AO34" s="452"/>
      <c r="AP34" s="445" t="s">
        <v>18</v>
      </c>
      <c r="AQ34" s="394"/>
      <c r="AR34" s="452"/>
      <c r="AS34" s="452"/>
      <c r="AT34" s="454"/>
      <c r="AU34" s="389"/>
      <c r="AV34" s="452"/>
      <c r="AW34" s="452"/>
      <c r="AX34" s="452"/>
      <c r="AY34" s="452"/>
      <c r="AZ34" s="452"/>
      <c r="BA34" s="454"/>
      <c r="BB34" s="389" t="s">
        <v>217</v>
      </c>
      <c r="BC34" s="394"/>
      <c r="BD34" s="394"/>
      <c r="BE34" s="394"/>
      <c r="BF34" s="394"/>
      <c r="BG34" s="394"/>
      <c r="BH34" s="395"/>
      <c r="BI34" s="447"/>
      <c r="BJ34" s="340"/>
      <c r="BK34" s="340"/>
      <c r="BL34" s="340"/>
      <c r="BM34" s="340"/>
      <c r="BN34" s="340"/>
      <c r="BO34" s="340"/>
      <c r="BP34" s="340"/>
      <c r="BQ34" s="340"/>
      <c r="BR34" s="340"/>
      <c r="BS34" s="448"/>
    </row>
    <row r="35" spans="1:71" ht="13.5" customHeight="1">
      <c r="A35" s="323"/>
      <c r="B35" s="323"/>
      <c r="C35" s="323"/>
      <c r="D35" s="323"/>
      <c r="E35" s="323"/>
      <c r="F35" s="323"/>
      <c r="G35" s="323"/>
      <c r="H35" s="323"/>
      <c r="I35" s="323"/>
      <c r="J35" s="323"/>
      <c r="K35" s="323"/>
      <c r="L35" s="323"/>
      <c r="M35" s="323"/>
      <c r="N35" s="323"/>
      <c r="O35" s="455"/>
      <c r="P35" s="453"/>
      <c r="Q35" s="453"/>
      <c r="R35" s="453"/>
      <c r="S35" s="453"/>
      <c r="T35" s="453"/>
      <c r="U35" s="453"/>
      <c r="V35" s="453"/>
      <c r="W35" s="453"/>
      <c r="X35" s="453"/>
      <c r="Y35" s="453"/>
      <c r="Z35" s="453"/>
      <c r="AA35" s="453"/>
      <c r="AB35" s="453"/>
      <c r="AC35" s="453"/>
      <c r="AD35" s="453"/>
      <c r="AE35" s="456"/>
      <c r="AF35" s="443"/>
      <c r="AG35" s="444"/>
      <c r="AH35" s="444"/>
      <c r="AI35" s="444"/>
      <c r="AJ35" s="444"/>
      <c r="AK35" s="446"/>
      <c r="AL35" s="453"/>
      <c r="AM35" s="453"/>
      <c r="AN35" s="453"/>
      <c r="AO35" s="453"/>
      <c r="AP35" s="446"/>
      <c r="AQ35" s="453"/>
      <c r="AR35" s="453"/>
      <c r="AS35" s="453"/>
      <c r="AT35" s="456"/>
      <c r="AU35" s="455"/>
      <c r="AV35" s="453"/>
      <c r="AW35" s="453"/>
      <c r="AX35" s="453"/>
      <c r="AY35" s="453"/>
      <c r="AZ35" s="453"/>
      <c r="BA35" s="456"/>
      <c r="BB35" s="321"/>
      <c r="BC35" s="194"/>
      <c r="BD35" s="194"/>
      <c r="BE35" s="194"/>
      <c r="BF35" s="194"/>
      <c r="BG35" s="194"/>
      <c r="BH35" s="322"/>
      <c r="BI35" s="449"/>
      <c r="BJ35" s="450"/>
      <c r="BK35" s="450"/>
      <c r="BL35" s="450"/>
      <c r="BM35" s="450"/>
      <c r="BN35" s="450"/>
      <c r="BO35" s="450"/>
      <c r="BP35" s="450"/>
      <c r="BQ35" s="450"/>
      <c r="BR35" s="450"/>
      <c r="BS35" s="451"/>
    </row>
    <row r="36" spans="1:71" ht="13.5" customHeight="1">
      <c r="A36" s="401">
        <v>7</v>
      </c>
      <c r="B36" s="401"/>
      <c r="C36" s="401"/>
      <c r="D36" s="401"/>
      <c r="E36" s="401"/>
      <c r="F36" s="401"/>
      <c r="G36" s="401"/>
      <c r="H36" s="401"/>
      <c r="I36" s="401"/>
      <c r="J36" s="401"/>
      <c r="K36" s="401"/>
      <c r="L36" s="401"/>
      <c r="M36" s="401"/>
      <c r="N36" s="401"/>
      <c r="O36" s="389"/>
      <c r="P36" s="452"/>
      <c r="Q36" s="452"/>
      <c r="R36" s="452"/>
      <c r="S36" s="452"/>
      <c r="T36" s="452"/>
      <c r="U36" s="452"/>
      <c r="V36" s="452"/>
      <c r="W36" s="452"/>
      <c r="X36" s="452"/>
      <c r="Y36" s="452"/>
      <c r="Z36" s="452"/>
      <c r="AA36" s="452"/>
      <c r="AB36" s="452"/>
      <c r="AC36" s="452"/>
      <c r="AD36" s="452"/>
      <c r="AE36" s="454"/>
      <c r="AF36" s="389"/>
      <c r="AG36" s="442"/>
      <c r="AH36" s="442"/>
      <c r="AI36" s="442"/>
      <c r="AJ36" s="442"/>
      <c r="AK36" s="445" t="s">
        <v>18</v>
      </c>
      <c r="AL36" s="394"/>
      <c r="AM36" s="452"/>
      <c r="AN36" s="452"/>
      <c r="AO36" s="452"/>
      <c r="AP36" s="445" t="s">
        <v>18</v>
      </c>
      <c r="AQ36" s="394"/>
      <c r="AR36" s="452"/>
      <c r="AS36" s="452"/>
      <c r="AT36" s="454"/>
      <c r="AU36" s="389"/>
      <c r="AV36" s="452"/>
      <c r="AW36" s="452"/>
      <c r="AX36" s="452"/>
      <c r="AY36" s="452"/>
      <c r="AZ36" s="452"/>
      <c r="BA36" s="454"/>
      <c r="BB36" s="389" t="s">
        <v>217</v>
      </c>
      <c r="BC36" s="394"/>
      <c r="BD36" s="394"/>
      <c r="BE36" s="394"/>
      <c r="BF36" s="394"/>
      <c r="BG36" s="394"/>
      <c r="BH36" s="395"/>
      <c r="BI36" s="447"/>
      <c r="BJ36" s="340"/>
      <c r="BK36" s="340"/>
      <c r="BL36" s="340"/>
      <c r="BM36" s="340"/>
      <c r="BN36" s="340"/>
      <c r="BO36" s="340"/>
      <c r="BP36" s="340"/>
      <c r="BQ36" s="340"/>
      <c r="BR36" s="340"/>
      <c r="BS36" s="448"/>
    </row>
    <row r="37" spans="1:71" ht="13.5" customHeight="1">
      <c r="A37" s="323"/>
      <c r="B37" s="323"/>
      <c r="C37" s="323"/>
      <c r="D37" s="323"/>
      <c r="E37" s="323"/>
      <c r="F37" s="323"/>
      <c r="G37" s="323"/>
      <c r="H37" s="323"/>
      <c r="I37" s="323"/>
      <c r="J37" s="323"/>
      <c r="K37" s="323"/>
      <c r="L37" s="323"/>
      <c r="M37" s="323"/>
      <c r="N37" s="323"/>
      <c r="O37" s="455"/>
      <c r="P37" s="453"/>
      <c r="Q37" s="453"/>
      <c r="R37" s="453"/>
      <c r="S37" s="453"/>
      <c r="T37" s="453"/>
      <c r="U37" s="453"/>
      <c r="V37" s="453"/>
      <c r="W37" s="453"/>
      <c r="X37" s="453"/>
      <c r="Y37" s="453"/>
      <c r="Z37" s="453"/>
      <c r="AA37" s="453"/>
      <c r="AB37" s="453"/>
      <c r="AC37" s="453"/>
      <c r="AD37" s="453"/>
      <c r="AE37" s="456"/>
      <c r="AF37" s="443"/>
      <c r="AG37" s="444"/>
      <c r="AH37" s="444"/>
      <c r="AI37" s="444"/>
      <c r="AJ37" s="444"/>
      <c r="AK37" s="446"/>
      <c r="AL37" s="453"/>
      <c r="AM37" s="453"/>
      <c r="AN37" s="453"/>
      <c r="AO37" s="453"/>
      <c r="AP37" s="446"/>
      <c r="AQ37" s="453"/>
      <c r="AR37" s="453"/>
      <c r="AS37" s="453"/>
      <c r="AT37" s="456"/>
      <c r="AU37" s="455"/>
      <c r="AV37" s="453"/>
      <c r="AW37" s="453"/>
      <c r="AX37" s="453"/>
      <c r="AY37" s="453"/>
      <c r="AZ37" s="453"/>
      <c r="BA37" s="456"/>
      <c r="BB37" s="321"/>
      <c r="BC37" s="194"/>
      <c r="BD37" s="194"/>
      <c r="BE37" s="194"/>
      <c r="BF37" s="194"/>
      <c r="BG37" s="194"/>
      <c r="BH37" s="322"/>
      <c r="BI37" s="449"/>
      <c r="BJ37" s="450"/>
      <c r="BK37" s="450"/>
      <c r="BL37" s="450"/>
      <c r="BM37" s="450"/>
      <c r="BN37" s="450"/>
      <c r="BO37" s="450"/>
      <c r="BP37" s="450"/>
      <c r="BQ37" s="450"/>
      <c r="BR37" s="450"/>
      <c r="BS37" s="451"/>
    </row>
    <row r="38" spans="1:71" ht="13.5" customHeight="1">
      <c r="A38" s="401">
        <v>8</v>
      </c>
      <c r="B38" s="401"/>
      <c r="C38" s="401"/>
      <c r="D38" s="401"/>
      <c r="E38" s="401"/>
      <c r="F38" s="401"/>
      <c r="G38" s="401"/>
      <c r="H38" s="401"/>
      <c r="I38" s="401"/>
      <c r="J38" s="401"/>
      <c r="K38" s="401"/>
      <c r="L38" s="401"/>
      <c r="M38" s="401"/>
      <c r="N38" s="401"/>
      <c r="O38" s="389"/>
      <c r="P38" s="452"/>
      <c r="Q38" s="452"/>
      <c r="R38" s="452"/>
      <c r="S38" s="452"/>
      <c r="T38" s="452"/>
      <c r="U38" s="452"/>
      <c r="V38" s="452"/>
      <c r="W38" s="452"/>
      <c r="X38" s="452"/>
      <c r="Y38" s="452"/>
      <c r="Z38" s="452"/>
      <c r="AA38" s="452"/>
      <c r="AB38" s="452"/>
      <c r="AC38" s="452"/>
      <c r="AD38" s="452"/>
      <c r="AE38" s="454"/>
      <c r="AF38" s="389"/>
      <c r="AG38" s="442"/>
      <c r="AH38" s="442"/>
      <c r="AI38" s="442"/>
      <c r="AJ38" s="442"/>
      <c r="AK38" s="445" t="s">
        <v>18</v>
      </c>
      <c r="AL38" s="394"/>
      <c r="AM38" s="452"/>
      <c r="AN38" s="452"/>
      <c r="AO38" s="452"/>
      <c r="AP38" s="445" t="s">
        <v>18</v>
      </c>
      <c r="AQ38" s="394"/>
      <c r="AR38" s="452"/>
      <c r="AS38" s="452"/>
      <c r="AT38" s="454"/>
      <c r="AU38" s="389"/>
      <c r="AV38" s="452"/>
      <c r="AW38" s="452"/>
      <c r="AX38" s="452"/>
      <c r="AY38" s="452"/>
      <c r="AZ38" s="452"/>
      <c r="BA38" s="454"/>
      <c r="BB38" s="389" t="s">
        <v>217</v>
      </c>
      <c r="BC38" s="394"/>
      <c r="BD38" s="394"/>
      <c r="BE38" s="394"/>
      <c r="BF38" s="394"/>
      <c r="BG38" s="394"/>
      <c r="BH38" s="395"/>
      <c r="BI38" s="447"/>
      <c r="BJ38" s="340"/>
      <c r="BK38" s="340"/>
      <c r="BL38" s="340"/>
      <c r="BM38" s="340"/>
      <c r="BN38" s="340"/>
      <c r="BO38" s="340"/>
      <c r="BP38" s="340"/>
      <c r="BQ38" s="340"/>
      <c r="BR38" s="340"/>
      <c r="BS38" s="448"/>
    </row>
    <row r="39" spans="1:71" ht="13.5" customHeight="1">
      <c r="A39" s="323"/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455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453"/>
      <c r="AB39" s="453"/>
      <c r="AC39" s="453"/>
      <c r="AD39" s="453"/>
      <c r="AE39" s="456"/>
      <c r="AF39" s="443"/>
      <c r="AG39" s="444"/>
      <c r="AH39" s="444"/>
      <c r="AI39" s="444"/>
      <c r="AJ39" s="444"/>
      <c r="AK39" s="446"/>
      <c r="AL39" s="453"/>
      <c r="AM39" s="453"/>
      <c r="AN39" s="453"/>
      <c r="AO39" s="453"/>
      <c r="AP39" s="446"/>
      <c r="AQ39" s="453"/>
      <c r="AR39" s="453"/>
      <c r="AS39" s="453"/>
      <c r="AT39" s="456"/>
      <c r="AU39" s="455"/>
      <c r="AV39" s="453"/>
      <c r="AW39" s="453"/>
      <c r="AX39" s="453"/>
      <c r="AY39" s="453"/>
      <c r="AZ39" s="453"/>
      <c r="BA39" s="456"/>
      <c r="BB39" s="321"/>
      <c r="BC39" s="194"/>
      <c r="BD39" s="194"/>
      <c r="BE39" s="194"/>
      <c r="BF39" s="194"/>
      <c r="BG39" s="194"/>
      <c r="BH39" s="322"/>
      <c r="BI39" s="449"/>
      <c r="BJ39" s="450"/>
      <c r="BK39" s="450"/>
      <c r="BL39" s="450"/>
      <c r="BM39" s="450"/>
      <c r="BN39" s="450"/>
      <c r="BO39" s="450"/>
      <c r="BP39" s="450"/>
      <c r="BQ39" s="450"/>
      <c r="BR39" s="450"/>
      <c r="BS39" s="451"/>
    </row>
    <row r="40" spans="1:71" ht="13.5" customHeight="1">
      <c r="A40" s="401">
        <v>9</v>
      </c>
      <c r="B40" s="401"/>
      <c r="C40" s="401"/>
      <c r="D40" s="401"/>
      <c r="E40" s="401"/>
      <c r="F40" s="401"/>
      <c r="G40" s="401"/>
      <c r="H40" s="401"/>
      <c r="I40" s="401"/>
      <c r="J40" s="401"/>
      <c r="K40" s="401"/>
      <c r="L40" s="401"/>
      <c r="M40" s="401"/>
      <c r="N40" s="401"/>
      <c r="O40" s="389"/>
      <c r="P40" s="452"/>
      <c r="Q40" s="452"/>
      <c r="R40" s="452"/>
      <c r="S40" s="452"/>
      <c r="T40" s="452"/>
      <c r="U40" s="452"/>
      <c r="V40" s="452"/>
      <c r="W40" s="452"/>
      <c r="X40" s="452"/>
      <c r="Y40" s="452"/>
      <c r="Z40" s="452"/>
      <c r="AA40" s="452"/>
      <c r="AB40" s="452"/>
      <c r="AC40" s="452"/>
      <c r="AD40" s="452"/>
      <c r="AE40" s="454"/>
      <c r="AF40" s="389"/>
      <c r="AG40" s="442"/>
      <c r="AH40" s="442"/>
      <c r="AI40" s="442"/>
      <c r="AJ40" s="442"/>
      <c r="AK40" s="445" t="s">
        <v>18</v>
      </c>
      <c r="AL40" s="394"/>
      <c r="AM40" s="452"/>
      <c r="AN40" s="452"/>
      <c r="AO40" s="452"/>
      <c r="AP40" s="445" t="s">
        <v>18</v>
      </c>
      <c r="AQ40" s="394"/>
      <c r="AR40" s="452"/>
      <c r="AS40" s="452"/>
      <c r="AT40" s="454"/>
      <c r="AU40" s="389"/>
      <c r="AV40" s="452"/>
      <c r="AW40" s="452"/>
      <c r="AX40" s="452"/>
      <c r="AY40" s="452"/>
      <c r="AZ40" s="452"/>
      <c r="BA40" s="454"/>
      <c r="BB40" s="389" t="s">
        <v>217</v>
      </c>
      <c r="BC40" s="394"/>
      <c r="BD40" s="394"/>
      <c r="BE40" s="394"/>
      <c r="BF40" s="394"/>
      <c r="BG40" s="394"/>
      <c r="BH40" s="395"/>
      <c r="BI40" s="447"/>
      <c r="BJ40" s="340"/>
      <c r="BK40" s="340"/>
      <c r="BL40" s="340"/>
      <c r="BM40" s="340"/>
      <c r="BN40" s="340"/>
      <c r="BO40" s="340"/>
      <c r="BP40" s="340"/>
      <c r="BQ40" s="340"/>
      <c r="BR40" s="340"/>
      <c r="BS40" s="448"/>
    </row>
    <row r="41" spans="1:71" ht="13.5" customHeight="1">
      <c r="A41" s="323"/>
      <c r="B41" s="323"/>
      <c r="C41" s="323"/>
      <c r="D41" s="323"/>
      <c r="E41" s="323"/>
      <c r="F41" s="323"/>
      <c r="G41" s="323"/>
      <c r="H41" s="323"/>
      <c r="I41" s="323"/>
      <c r="J41" s="323"/>
      <c r="K41" s="323"/>
      <c r="L41" s="323"/>
      <c r="M41" s="323"/>
      <c r="N41" s="323"/>
      <c r="O41" s="455"/>
      <c r="P41" s="453"/>
      <c r="Q41" s="453"/>
      <c r="R41" s="453"/>
      <c r="S41" s="453"/>
      <c r="T41" s="453"/>
      <c r="U41" s="453"/>
      <c r="V41" s="453"/>
      <c r="W41" s="453"/>
      <c r="X41" s="453"/>
      <c r="Y41" s="453"/>
      <c r="Z41" s="453"/>
      <c r="AA41" s="453"/>
      <c r="AB41" s="453"/>
      <c r="AC41" s="453"/>
      <c r="AD41" s="453"/>
      <c r="AE41" s="456"/>
      <c r="AF41" s="443"/>
      <c r="AG41" s="444"/>
      <c r="AH41" s="444"/>
      <c r="AI41" s="444"/>
      <c r="AJ41" s="444"/>
      <c r="AK41" s="446"/>
      <c r="AL41" s="453"/>
      <c r="AM41" s="453"/>
      <c r="AN41" s="453"/>
      <c r="AO41" s="453"/>
      <c r="AP41" s="446"/>
      <c r="AQ41" s="453"/>
      <c r="AR41" s="453"/>
      <c r="AS41" s="453"/>
      <c r="AT41" s="456"/>
      <c r="AU41" s="455"/>
      <c r="AV41" s="453"/>
      <c r="AW41" s="453"/>
      <c r="AX41" s="453"/>
      <c r="AY41" s="453"/>
      <c r="AZ41" s="453"/>
      <c r="BA41" s="456"/>
      <c r="BB41" s="321"/>
      <c r="BC41" s="194"/>
      <c r="BD41" s="194"/>
      <c r="BE41" s="194"/>
      <c r="BF41" s="194"/>
      <c r="BG41" s="194"/>
      <c r="BH41" s="322"/>
      <c r="BI41" s="449"/>
      <c r="BJ41" s="450"/>
      <c r="BK41" s="450"/>
      <c r="BL41" s="450"/>
      <c r="BM41" s="450"/>
      <c r="BN41" s="450"/>
      <c r="BO41" s="450"/>
      <c r="BP41" s="450"/>
      <c r="BQ41" s="450"/>
      <c r="BR41" s="450"/>
      <c r="BS41" s="451"/>
    </row>
    <row r="42" spans="1:71" ht="13.5" customHeight="1">
      <c r="A42" s="467">
        <v>10</v>
      </c>
      <c r="B42" s="467"/>
      <c r="C42" s="467"/>
      <c r="D42" s="467"/>
      <c r="E42" s="467"/>
      <c r="F42" s="467"/>
      <c r="G42" s="467"/>
      <c r="H42" s="401"/>
      <c r="I42" s="401"/>
      <c r="J42" s="401"/>
      <c r="K42" s="401"/>
      <c r="L42" s="401"/>
      <c r="M42" s="401"/>
      <c r="N42" s="401"/>
      <c r="O42" s="389"/>
      <c r="P42" s="452"/>
      <c r="Q42" s="452"/>
      <c r="R42" s="452"/>
      <c r="S42" s="452"/>
      <c r="T42" s="452"/>
      <c r="U42" s="452"/>
      <c r="V42" s="452"/>
      <c r="W42" s="452"/>
      <c r="X42" s="452"/>
      <c r="Y42" s="452"/>
      <c r="Z42" s="452"/>
      <c r="AA42" s="452"/>
      <c r="AB42" s="452"/>
      <c r="AC42" s="452"/>
      <c r="AD42" s="452"/>
      <c r="AE42" s="454"/>
      <c r="AF42" s="389"/>
      <c r="AG42" s="442"/>
      <c r="AH42" s="442"/>
      <c r="AI42" s="442"/>
      <c r="AJ42" s="442"/>
      <c r="AK42" s="445" t="s">
        <v>18</v>
      </c>
      <c r="AL42" s="394"/>
      <c r="AM42" s="452"/>
      <c r="AN42" s="452"/>
      <c r="AO42" s="452"/>
      <c r="AP42" s="445" t="s">
        <v>18</v>
      </c>
      <c r="AQ42" s="394"/>
      <c r="AR42" s="452"/>
      <c r="AS42" s="452"/>
      <c r="AT42" s="454"/>
      <c r="AU42" s="389"/>
      <c r="AV42" s="452"/>
      <c r="AW42" s="452"/>
      <c r="AX42" s="452"/>
      <c r="AY42" s="452"/>
      <c r="AZ42" s="452"/>
      <c r="BA42" s="454"/>
      <c r="BB42" s="389" t="s">
        <v>217</v>
      </c>
      <c r="BC42" s="394"/>
      <c r="BD42" s="394"/>
      <c r="BE42" s="394"/>
      <c r="BF42" s="394"/>
      <c r="BG42" s="394"/>
      <c r="BH42" s="395"/>
      <c r="BI42" s="447"/>
      <c r="BJ42" s="340"/>
      <c r="BK42" s="340"/>
      <c r="BL42" s="340"/>
      <c r="BM42" s="340"/>
      <c r="BN42" s="340"/>
      <c r="BO42" s="340"/>
      <c r="BP42" s="340"/>
      <c r="BQ42" s="340"/>
      <c r="BR42" s="340"/>
      <c r="BS42" s="448"/>
    </row>
    <row r="43" spans="1:71" ht="13.5" customHeight="1">
      <c r="A43" s="468"/>
      <c r="B43" s="468"/>
      <c r="C43" s="468"/>
      <c r="D43" s="468"/>
      <c r="E43" s="468"/>
      <c r="F43" s="468"/>
      <c r="G43" s="468"/>
      <c r="H43" s="323"/>
      <c r="I43" s="323"/>
      <c r="J43" s="323"/>
      <c r="K43" s="323"/>
      <c r="L43" s="323"/>
      <c r="M43" s="323"/>
      <c r="N43" s="323"/>
      <c r="O43" s="455"/>
      <c r="P43" s="453"/>
      <c r="Q43" s="453"/>
      <c r="R43" s="453"/>
      <c r="S43" s="453"/>
      <c r="T43" s="453"/>
      <c r="U43" s="453"/>
      <c r="V43" s="453"/>
      <c r="W43" s="453"/>
      <c r="X43" s="453"/>
      <c r="Y43" s="453"/>
      <c r="Z43" s="453"/>
      <c r="AA43" s="453"/>
      <c r="AB43" s="453"/>
      <c r="AC43" s="453"/>
      <c r="AD43" s="453"/>
      <c r="AE43" s="456"/>
      <c r="AF43" s="443"/>
      <c r="AG43" s="444"/>
      <c r="AH43" s="444"/>
      <c r="AI43" s="444"/>
      <c r="AJ43" s="444"/>
      <c r="AK43" s="446"/>
      <c r="AL43" s="453"/>
      <c r="AM43" s="453"/>
      <c r="AN43" s="453"/>
      <c r="AO43" s="453"/>
      <c r="AP43" s="446"/>
      <c r="AQ43" s="453"/>
      <c r="AR43" s="453"/>
      <c r="AS43" s="453"/>
      <c r="AT43" s="456"/>
      <c r="AU43" s="455"/>
      <c r="AV43" s="453"/>
      <c r="AW43" s="453"/>
      <c r="AX43" s="453"/>
      <c r="AY43" s="453"/>
      <c r="AZ43" s="453"/>
      <c r="BA43" s="456"/>
      <c r="BB43" s="321"/>
      <c r="BC43" s="194"/>
      <c r="BD43" s="194"/>
      <c r="BE43" s="194"/>
      <c r="BF43" s="194"/>
      <c r="BG43" s="194"/>
      <c r="BH43" s="322"/>
      <c r="BI43" s="449"/>
      <c r="BJ43" s="450"/>
      <c r="BK43" s="450"/>
      <c r="BL43" s="450"/>
      <c r="BM43" s="450"/>
      <c r="BN43" s="450"/>
      <c r="BO43" s="450"/>
      <c r="BP43" s="450"/>
      <c r="BQ43" s="450"/>
      <c r="BR43" s="450"/>
      <c r="BS43" s="451"/>
    </row>
    <row r="44" spans="1:71" ht="13.5" customHeight="1">
      <c r="A44" s="467">
        <v>11</v>
      </c>
      <c r="B44" s="467"/>
      <c r="C44" s="467"/>
      <c r="D44" s="467"/>
      <c r="E44" s="467"/>
      <c r="F44" s="467"/>
      <c r="G44" s="467"/>
      <c r="H44" s="401"/>
      <c r="I44" s="401"/>
      <c r="J44" s="401"/>
      <c r="K44" s="401"/>
      <c r="L44" s="401"/>
      <c r="M44" s="401"/>
      <c r="N44" s="401"/>
      <c r="O44" s="389"/>
      <c r="P44" s="452"/>
      <c r="Q44" s="452"/>
      <c r="R44" s="452"/>
      <c r="S44" s="452"/>
      <c r="T44" s="452"/>
      <c r="U44" s="452"/>
      <c r="V44" s="452"/>
      <c r="W44" s="452"/>
      <c r="X44" s="452"/>
      <c r="Y44" s="452"/>
      <c r="Z44" s="452"/>
      <c r="AA44" s="452"/>
      <c r="AB44" s="452"/>
      <c r="AC44" s="452"/>
      <c r="AD44" s="452"/>
      <c r="AE44" s="454"/>
      <c r="AF44" s="389"/>
      <c r="AG44" s="442"/>
      <c r="AH44" s="442"/>
      <c r="AI44" s="442"/>
      <c r="AJ44" s="442"/>
      <c r="AK44" s="445" t="s">
        <v>18</v>
      </c>
      <c r="AL44" s="394"/>
      <c r="AM44" s="452"/>
      <c r="AN44" s="452"/>
      <c r="AO44" s="452"/>
      <c r="AP44" s="445" t="s">
        <v>18</v>
      </c>
      <c r="AQ44" s="394"/>
      <c r="AR44" s="452"/>
      <c r="AS44" s="452"/>
      <c r="AT44" s="454"/>
      <c r="AU44" s="389"/>
      <c r="AV44" s="452"/>
      <c r="AW44" s="452"/>
      <c r="AX44" s="452"/>
      <c r="AY44" s="452"/>
      <c r="AZ44" s="452"/>
      <c r="BA44" s="454"/>
      <c r="BB44" s="389" t="s">
        <v>217</v>
      </c>
      <c r="BC44" s="394"/>
      <c r="BD44" s="394"/>
      <c r="BE44" s="394"/>
      <c r="BF44" s="394"/>
      <c r="BG44" s="394"/>
      <c r="BH44" s="395"/>
      <c r="BI44" s="447"/>
      <c r="BJ44" s="340"/>
      <c r="BK44" s="340"/>
      <c r="BL44" s="340"/>
      <c r="BM44" s="340"/>
      <c r="BN44" s="340"/>
      <c r="BO44" s="340"/>
      <c r="BP44" s="340"/>
      <c r="BQ44" s="340"/>
      <c r="BR44" s="340"/>
      <c r="BS44" s="448"/>
    </row>
    <row r="45" spans="1:71" ht="13.5" customHeight="1">
      <c r="A45" s="468"/>
      <c r="B45" s="468"/>
      <c r="C45" s="468"/>
      <c r="D45" s="468"/>
      <c r="E45" s="468"/>
      <c r="F45" s="468"/>
      <c r="G45" s="468"/>
      <c r="H45" s="323"/>
      <c r="I45" s="323"/>
      <c r="J45" s="323"/>
      <c r="K45" s="323"/>
      <c r="L45" s="323"/>
      <c r="M45" s="323"/>
      <c r="N45" s="323"/>
      <c r="O45" s="455"/>
      <c r="P45" s="453"/>
      <c r="Q45" s="453"/>
      <c r="R45" s="453"/>
      <c r="S45" s="453"/>
      <c r="T45" s="453"/>
      <c r="U45" s="453"/>
      <c r="V45" s="453"/>
      <c r="W45" s="453"/>
      <c r="X45" s="453"/>
      <c r="Y45" s="453"/>
      <c r="Z45" s="453"/>
      <c r="AA45" s="453"/>
      <c r="AB45" s="453"/>
      <c r="AC45" s="453"/>
      <c r="AD45" s="453"/>
      <c r="AE45" s="456"/>
      <c r="AF45" s="443"/>
      <c r="AG45" s="444"/>
      <c r="AH45" s="444"/>
      <c r="AI45" s="444"/>
      <c r="AJ45" s="444"/>
      <c r="AK45" s="446"/>
      <c r="AL45" s="453"/>
      <c r="AM45" s="453"/>
      <c r="AN45" s="453"/>
      <c r="AO45" s="453"/>
      <c r="AP45" s="446"/>
      <c r="AQ45" s="453"/>
      <c r="AR45" s="453"/>
      <c r="AS45" s="453"/>
      <c r="AT45" s="456"/>
      <c r="AU45" s="455"/>
      <c r="AV45" s="453"/>
      <c r="AW45" s="453"/>
      <c r="AX45" s="453"/>
      <c r="AY45" s="453"/>
      <c r="AZ45" s="453"/>
      <c r="BA45" s="456"/>
      <c r="BB45" s="321"/>
      <c r="BC45" s="194"/>
      <c r="BD45" s="194"/>
      <c r="BE45" s="194"/>
      <c r="BF45" s="194"/>
      <c r="BG45" s="194"/>
      <c r="BH45" s="322"/>
      <c r="BI45" s="449"/>
      <c r="BJ45" s="450"/>
      <c r="BK45" s="450"/>
      <c r="BL45" s="450"/>
      <c r="BM45" s="450"/>
      <c r="BN45" s="450"/>
      <c r="BO45" s="450"/>
      <c r="BP45" s="450"/>
      <c r="BQ45" s="450"/>
      <c r="BR45" s="450"/>
      <c r="BS45" s="451"/>
    </row>
    <row r="46" spans="1:71" ht="13.5" customHeight="1">
      <c r="A46" s="467">
        <v>12</v>
      </c>
      <c r="B46" s="467"/>
      <c r="C46" s="467"/>
      <c r="D46" s="467"/>
      <c r="E46" s="467"/>
      <c r="F46" s="467"/>
      <c r="G46" s="467"/>
      <c r="H46" s="401"/>
      <c r="I46" s="401"/>
      <c r="J46" s="401"/>
      <c r="K46" s="401"/>
      <c r="L46" s="401"/>
      <c r="M46" s="401"/>
      <c r="N46" s="401"/>
      <c r="O46" s="389"/>
      <c r="P46" s="452"/>
      <c r="Q46" s="452"/>
      <c r="R46" s="452"/>
      <c r="S46" s="452"/>
      <c r="T46" s="452"/>
      <c r="U46" s="452"/>
      <c r="V46" s="452"/>
      <c r="W46" s="452"/>
      <c r="X46" s="452"/>
      <c r="Y46" s="452"/>
      <c r="Z46" s="452"/>
      <c r="AA46" s="452"/>
      <c r="AB46" s="452"/>
      <c r="AC46" s="452"/>
      <c r="AD46" s="452"/>
      <c r="AE46" s="454"/>
      <c r="AF46" s="389"/>
      <c r="AG46" s="442"/>
      <c r="AH46" s="442"/>
      <c r="AI46" s="442"/>
      <c r="AJ46" s="442"/>
      <c r="AK46" s="445" t="s">
        <v>18</v>
      </c>
      <c r="AL46" s="394"/>
      <c r="AM46" s="452"/>
      <c r="AN46" s="452"/>
      <c r="AO46" s="452"/>
      <c r="AP46" s="445" t="s">
        <v>18</v>
      </c>
      <c r="AQ46" s="394"/>
      <c r="AR46" s="452"/>
      <c r="AS46" s="452"/>
      <c r="AT46" s="454"/>
      <c r="AU46" s="389"/>
      <c r="AV46" s="452"/>
      <c r="AW46" s="452"/>
      <c r="AX46" s="452"/>
      <c r="AY46" s="452"/>
      <c r="AZ46" s="452"/>
      <c r="BA46" s="454"/>
      <c r="BB46" s="389" t="s">
        <v>217</v>
      </c>
      <c r="BC46" s="394"/>
      <c r="BD46" s="394"/>
      <c r="BE46" s="394"/>
      <c r="BF46" s="394"/>
      <c r="BG46" s="394"/>
      <c r="BH46" s="395"/>
      <c r="BI46" s="447"/>
      <c r="BJ46" s="340"/>
      <c r="BK46" s="340"/>
      <c r="BL46" s="340"/>
      <c r="BM46" s="340"/>
      <c r="BN46" s="340"/>
      <c r="BO46" s="340"/>
      <c r="BP46" s="340"/>
      <c r="BQ46" s="340"/>
      <c r="BR46" s="340"/>
      <c r="BS46" s="448"/>
    </row>
    <row r="47" spans="1:71" ht="13.5" customHeight="1">
      <c r="A47" s="468"/>
      <c r="B47" s="468"/>
      <c r="C47" s="468"/>
      <c r="D47" s="468"/>
      <c r="E47" s="468"/>
      <c r="F47" s="468"/>
      <c r="G47" s="468"/>
      <c r="H47" s="323"/>
      <c r="I47" s="323"/>
      <c r="J47" s="323"/>
      <c r="K47" s="323"/>
      <c r="L47" s="323"/>
      <c r="M47" s="323"/>
      <c r="N47" s="323"/>
      <c r="O47" s="455"/>
      <c r="P47" s="453"/>
      <c r="Q47" s="453"/>
      <c r="R47" s="453"/>
      <c r="S47" s="453"/>
      <c r="T47" s="453"/>
      <c r="U47" s="453"/>
      <c r="V47" s="453"/>
      <c r="W47" s="453"/>
      <c r="X47" s="453"/>
      <c r="Y47" s="453"/>
      <c r="Z47" s="453"/>
      <c r="AA47" s="453"/>
      <c r="AB47" s="453"/>
      <c r="AC47" s="453"/>
      <c r="AD47" s="453"/>
      <c r="AE47" s="456"/>
      <c r="AF47" s="443"/>
      <c r="AG47" s="444"/>
      <c r="AH47" s="444"/>
      <c r="AI47" s="444"/>
      <c r="AJ47" s="444"/>
      <c r="AK47" s="446"/>
      <c r="AL47" s="453"/>
      <c r="AM47" s="453"/>
      <c r="AN47" s="453"/>
      <c r="AO47" s="453"/>
      <c r="AP47" s="446"/>
      <c r="AQ47" s="453"/>
      <c r="AR47" s="453"/>
      <c r="AS47" s="453"/>
      <c r="AT47" s="456"/>
      <c r="AU47" s="455"/>
      <c r="AV47" s="453"/>
      <c r="AW47" s="453"/>
      <c r="AX47" s="453"/>
      <c r="AY47" s="453"/>
      <c r="AZ47" s="453"/>
      <c r="BA47" s="456"/>
      <c r="BB47" s="321"/>
      <c r="BC47" s="194"/>
      <c r="BD47" s="194"/>
      <c r="BE47" s="194"/>
      <c r="BF47" s="194"/>
      <c r="BG47" s="194"/>
      <c r="BH47" s="322"/>
      <c r="BI47" s="449"/>
      <c r="BJ47" s="450"/>
      <c r="BK47" s="450"/>
      <c r="BL47" s="450"/>
      <c r="BM47" s="450"/>
      <c r="BN47" s="450"/>
      <c r="BO47" s="450"/>
      <c r="BP47" s="450"/>
      <c r="BQ47" s="450"/>
      <c r="BR47" s="450"/>
      <c r="BS47" s="451"/>
    </row>
    <row r="48" spans="1:71" ht="17.25" customHeight="1">
      <c r="A48" s="457" t="s">
        <v>198</v>
      </c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58"/>
      <c r="O48" s="389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4"/>
      <c r="AF48" s="389" t="s">
        <v>104</v>
      </c>
      <c r="AG48" s="462"/>
      <c r="AH48" s="462"/>
      <c r="AI48" s="462"/>
      <c r="AJ48" s="462"/>
      <c r="AK48" s="462"/>
      <c r="AL48" s="462"/>
      <c r="AM48" s="462"/>
      <c r="AN48" s="462"/>
      <c r="AO48" s="462"/>
      <c r="AP48" s="462"/>
      <c r="AQ48" s="462"/>
      <c r="AR48" s="462"/>
      <c r="AS48" s="462"/>
      <c r="AT48" s="463"/>
      <c r="AU48" s="389" t="s">
        <v>105</v>
      </c>
      <c r="AV48" s="394"/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5"/>
    </row>
    <row r="49" spans="1:77" ht="17.25" customHeight="1">
      <c r="A49" s="459"/>
      <c r="B49" s="460"/>
      <c r="C49" s="460"/>
      <c r="D49" s="460"/>
      <c r="E49" s="460"/>
      <c r="F49" s="460"/>
      <c r="G49" s="460"/>
      <c r="H49" s="460"/>
      <c r="I49" s="460"/>
      <c r="J49" s="460"/>
      <c r="K49" s="460"/>
      <c r="L49" s="460"/>
      <c r="M49" s="460"/>
      <c r="N49" s="461"/>
      <c r="O49" s="455"/>
      <c r="P49" s="453"/>
      <c r="Q49" s="453"/>
      <c r="R49" s="453"/>
      <c r="S49" s="453"/>
      <c r="T49" s="453"/>
      <c r="U49" s="453"/>
      <c r="V49" s="453"/>
      <c r="W49" s="453"/>
      <c r="X49" s="453"/>
      <c r="Y49" s="453"/>
      <c r="Z49" s="453"/>
      <c r="AA49" s="453"/>
      <c r="AB49" s="453"/>
      <c r="AC49" s="453"/>
      <c r="AD49" s="453"/>
      <c r="AE49" s="456"/>
      <c r="AF49" s="464"/>
      <c r="AG49" s="465"/>
      <c r="AH49" s="465"/>
      <c r="AI49" s="465"/>
      <c r="AJ49" s="465"/>
      <c r="AK49" s="465"/>
      <c r="AL49" s="465"/>
      <c r="AM49" s="465"/>
      <c r="AN49" s="465"/>
      <c r="AO49" s="465"/>
      <c r="AP49" s="465"/>
      <c r="AQ49" s="465"/>
      <c r="AR49" s="465"/>
      <c r="AS49" s="465"/>
      <c r="AT49" s="466"/>
      <c r="AU49" s="321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  <c r="BM49" s="194"/>
      <c r="BN49" s="194"/>
      <c r="BO49" s="194"/>
      <c r="BP49" s="194"/>
      <c r="BQ49" s="194"/>
      <c r="BR49" s="194"/>
      <c r="BS49" s="322"/>
    </row>
    <row r="50" spans="1:77" ht="13.5" customHeight="1">
      <c r="A50" s="441" t="s">
        <v>219</v>
      </c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41"/>
      <c r="AQ50" s="441"/>
      <c r="AR50" s="441"/>
      <c r="AS50" s="441"/>
      <c r="AT50" s="441"/>
      <c r="AU50" s="441"/>
      <c r="AV50" s="441"/>
      <c r="AW50" s="441"/>
      <c r="AX50" s="441"/>
      <c r="AY50" s="441"/>
      <c r="AZ50" s="441"/>
      <c r="BA50" s="441"/>
      <c r="BB50" s="441"/>
      <c r="BC50" s="441"/>
      <c r="BD50" s="441"/>
      <c r="BE50" s="441"/>
      <c r="BF50" s="441"/>
      <c r="BG50" s="441"/>
      <c r="BH50" s="441"/>
      <c r="BI50" s="441"/>
      <c r="BJ50" s="441"/>
      <c r="BK50" s="441"/>
      <c r="BL50" s="441"/>
      <c r="BM50" s="441"/>
      <c r="BN50" s="441"/>
      <c r="BO50" s="441"/>
      <c r="BP50" s="441"/>
      <c r="BQ50" s="441"/>
      <c r="BR50" s="441"/>
      <c r="BS50" s="441"/>
    </row>
    <row r="51" spans="1:77" ht="11.25" customHeight="1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</row>
    <row r="52" spans="1:77" ht="18.75" customHeight="1">
      <c r="A52" s="44" t="s">
        <v>196</v>
      </c>
      <c r="B52" s="11"/>
      <c r="C52" s="11"/>
      <c r="D52" s="11"/>
      <c r="E52" s="11"/>
      <c r="F52" s="11"/>
      <c r="G52" s="11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</row>
    <row r="53" spans="1:77" ht="13.5" customHeight="1">
      <c r="A53" s="11"/>
      <c r="B53" s="11"/>
      <c r="C53" s="11"/>
      <c r="D53" s="11"/>
      <c r="E53" s="11"/>
      <c r="F53" s="11"/>
      <c r="G53" s="11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</row>
    <row r="54" spans="1:77" ht="9.75" customHeight="1">
      <c r="A54" s="11"/>
      <c r="B54" s="11"/>
      <c r="C54" s="11"/>
      <c r="D54" s="11"/>
      <c r="E54" s="11"/>
      <c r="F54" s="11"/>
      <c r="G54" s="11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</row>
    <row r="55" spans="1:77" s="65" customFormat="1" ht="9.75" customHeight="1">
      <c r="B55" s="399" t="s">
        <v>288</v>
      </c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  <c r="AA55" s="399"/>
      <c r="AB55" s="399"/>
      <c r="AC55" s="399"/>
      <c r="AD55" s="399"/>
      <c r="AE55" s="399"/>
      <c r="AF55" s="399"/>
      <c r="AG55" s="399"/>
      <c r="AH55" s="399"/>
      <c r="AI55" s="399"/>
      <c r="AJ55" s="399"/>
      <c r="AK55" s="399"/>
      <c r="AL55" s="399"/>
      <c r="AM55" s="399"/>
      <c r="AN55" s="399"/>
      <c r="AO55" s="399"/>
      <c r="AP55" s="399"/>
      <c r="AQ55" s="399"/>
      <c r="AR55" s="399"/>
      <c r="AS55" s="399"/>
      <c r="AT55" s="399"/>
      <c r="AU55" s="399"/>
      <c r="AV55" s="399"/>
      <c r="AW55" s="399"/>
      <c r="AX55" s="399"/>
      <c r="AY55" s="399"/>
      <c r="AZ55" s="399"/>
      <c r="BA55" s="399"/>
      <c r="BB55" s="399"/>
      <c r="BC55" s="399"/>
      <c r="BD55" s="399"/>
      <c r="BE55" s="399"/>
      <c r="BF55" s="399"/>
      <c r="BG55" s="399"/>
      <c r="BH55" s="399"/>
      <c r="BI55" s="399"/>
      <c r="BJ55" s="399"/>
      <c r="BK55" s="399"/>
      <c r="BL55" s="399"/>
      <c r="BM55" s="399"/>
      <c r="BN55" s="399"/>
      <c r="BO55" s="399"/>
      <c r="BP55" s="399"/>
      <c r="BQ55" s="399"/>
      <c r="BR55" s="399"/>
      <c r="BS55" s="399"/>
    </row>
    <row r="56" spans="1:77" s="65" customFormat="1" ht="9.75" customHeight="1">
      <c r="B56" s="399"/>
      <c r="C56" s="399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399"/>
      <c r="BJ56" s="399"/>
      <c r="BK56" s="399"/>
      <c r="BL56" s="399"/>
      <c r="BM56" s="399"/>
      <c r="BN56" s="399"/>
      <c r="BO56" s="399"/>
      <c r="BP56" s="399"/>
      <c r="BQ56" s="399"/>
      <c r="BR56" s="399"/>
      <c r="BS56" s="399"/>
    </row>
    <row r="57" spans="1:77" s="65" customFormat="1" ht="9.75" customHeight="1">
      <c r="A57" s="399" t="s">
        <v>220</v>
      </c>
      <c r="B57" s="399"/>
      <c r="C57" s="399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  <c r="AR57" s="399"/>
      <c r="AS57" s="399"/>
      <c r="AT57" s="399"/>
      <c r="AU57" s="399"/>
      <c r="AV57" s="399"/>
      <c r="AW57" s="399"/>
      <c r="AX57" s="399"/>
      <c r="AY57" s="399"/>
      <c r="AZ57" s="399"/>
      <c r="BA57" s="399"/>
      <c r="BB57" s="399"/>
      <c r="BC57" s="399"/>
      <c r="BD57" s="399"/>
      <c r="BE57" s="399"/>
      <c r="BF57" s="399"/>
      <c r="BG57" s="399"/>
      <c r="BH57" s="399"/>
      <c r="BI57" s="399"/>
      <c r="BJ57" s="399"/>
      <c r="BK57" s="399"/>
      <c r="BL57" s="399"/>
      <c r="BM57" s="399"/>
      <c r="BN57" s="399"/>
      <c r="BO57" s="399"/>
      <c r="BP57" s="399"/>
      <c r="BQ57" s="399"/>
      <c r="BR57" s="399"/>
      <c r="BS57" s="399"/>
    </row>
    <row r="58" spans="1:77" s="65" customFormat="1" ht="9.75" customHeight="1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  <c r="AO58" s="399"/>
      <c r="AP58" s="399"/>
      <c r="AQ58" s="399"/>
      <c r="AR58" s="399"/>
      <c r="AS58" s="399"/>
      <c r="AT58" s="399"/>
      <c r="AU58" s="399"/>
      <c r="AV58" s="399"/>
      <c r="AW58" s="399"/>
      <c r="AX58" s="399"/>
      <c r="AY58" s="399"/>
      <c r="AZ58" s="399"/>
      <c r="BA58" s="399"/>
      <c r="BB58" s="399"/>
      <c r="BC58" s="399"/>
      <c r="BD58" s="399"/>
      <c r="BE58" s="399"/>
      <c r="BF58" s="399"/>
      <c r="BG58" s="399"/>
      <c r="BH58" s="399"/>
      <c r="BI58" s="399"/>
      <c r="BJ58" s="399"/>
      <c r="BK58" s="399"/>
      <c r="BL58" s="399"/>
      <c r="BM58" s="399"/>
      <c r="BN58" s="399"/>
      <c r="BO58" s="399"/>
      <c r="BP58" s="399"/>
      <c r="BQ58" s="399"/>
      <c r="BR58" s="399"/>
      <c r="BS58" s="399"/>
    </row>
    <row r="59" spans="1:77" s="65" customFormat="1" ht="9.75" customHeight="1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7"/>
      <c r="BM59" s="67"/>
      <c r="BN59" s="67"/>
      <c r="BO59" s="67"/>
      <c r="BP59" s="67"/>
      <c r="BQ59" s="67"/>
      <c r="BR59" s="67"/>
    </row>
    <row r="60" spans="1:77" s="65" customFormat="1" ht="9.75" customHeight="1">
      <c r="C60" s="407" t="s">
        <v>287</v>
      </c>
      <c r="D60" s="407"/>
      <c r="E60" s="407"/>
      <c r="F60" s="407"/>
      <c r="G60" s="407"/>
      <c r="H60" s="407"/>
      <c r="I60" s="407"/>
      <c r="J60" s="408"/>
      <c r="K60" s="408"/>
      <c r="L60" s="408"/>
      <c r="M60" s="409" t="s">
        <v>29</v>
      </c>
      <c r="N60" s="409"/>
      <c r="O60" s="409"/>
      <c r="P60" s="408"/>
      <c r="Q60" s="408"/>
      <c r="R60" s="408"/>
      <c r="S60" s="408"/>
      <c r="T60" s="409" t="s">
        <v>30</v>
      </c>
      <c r="U60" s="409"/>
      <c r="V60" s="409"/>
      <c r="BS60" s="67"/>
      <c r="BT60" s="67"/>
      <c r="BU60" s="67"/>
      <c r="BV60" s="67"/>
      <c r="BW60" s="67"/>
      <c r="BX60" s="67"/>
      <c r="BY60" s="67"/>
    </row>
    <row r="61" spans="1:77" s="65" customFormat="1" ht="9.75" customHeight="1">
      <c r="C61" s="407"/>
      <c r="D61" s="407"/>
      <c r="E61" s="407"/>
      <c r="F61" s="407"/>
      <c r="G61" s="407"/>
      <c r="H61" s="407"/>
      <c r="I61" s="407"/>
      <c r="J61" s="408"/>
      <c r="K61" s="408"/>
      <c r="L61" s="408"/>
      <c r="M61" s="409"/>
      <c r="N61" s="409"/>
      <c r="O61" s="409"/>
      <c r="P61" s="408"/>
      <c r="Q61" s="408"/>
      <c r="R61" s="408"/>
      <c r="S61" s="408"/>
      <c r="T61" s="409"/>
      <c r="U61" s="409"/>
      <c r="V61" s="409"/>
      <c r="BS61" s="67"/>
      <c r="BT61" s="67"/>
      <c r="BU61" s="67"/>
      <c r="BV61" s="67"/>
      <c r="BW61" s="67"/>
      <c r="BX61" s="67"/>
      <c r="BY61" s="67"/>
    </row>
    <row r="62" spans="1:77" s="65" customFormat="1" ht="9.75" customHeight="1"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BS62" s="67"/>
      <c r="BT62" s="67"/>
      <c r="BU62" s="67"/>
      <c r="BV62" s="67"/>
      <c r="BW62" s="67"/>
      <c r="BX62" s="67"/>
      <c r="BY62" s="67"/>
    </row>
    <row r="63" spans="1:77" s="65" customFormat="1" ht="9.75" customHeight="1">
      <c r="D63" s="404" t="s">
        <v>251</v>
      </c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404"/>
      <c r="T63" s="404"/>
      <c r="U63" s="404"/>
      <c r="V63" s="404"/>
      <c r="W63" s="404"/>
      <c r="X63" s="404"/>
      <c r="Y63" s="404"/>
      <c r="Z63" s="404"/>
      <c r="AA63" s="404"/>
      <c r="AB63" s="404"/>
      <c r="AC63" s="404"/>
      <c r="AD63" s="404"/>
      <c r="AE63" s="404"/>
      <c r="AF63" s="404"/>
      <c r="AG63" s="68"/>
      <c r="AM63" s="406" t="s">
        <v>31</v>
      </c>
      <c r="AN63" s="406"/>
      <c r="AO63" s="406"/>
      <c r="AP63" s="406"/>
      <c r="AQ63" s="406"/>
      <c r="AR63" s="406"/>
      <c r="AS63" s="406"/>
      <c r="AT63" s="406"/>
      <c r="AU63" s="406"/>
      <c r="AV63" s="406"/>
      <c r="AW63" s="406"/>
      <c r="AX63" s="406"/>
      <c r="AY63" s="406"/>
      <c r="AZ63" s="406"/>
      <c r="BA63" s="406"/>
      <c r="BB63" s="406"/>
      <c r="BC63" s="406"/>
      <c r="BD63" s="406"/>
      <c r="BE63" s="406"/>
      <c r="BF63" s="406"/>
      <c r="BG63" s="406"/>
      <c r="BH63" s="406"/>
      <c r="BI63" s="406"/>
      <c r="BJ63" s="406"/>
      <c r="BK63" s="406"/>
      <c r="BL63" s="406"/>
      <c r="BM63" s="406"/>
      <c r="BN63" s="406"/>
      <c r="BO63" s="406"/>
      <c r="BP63" s="406"/>
      <c r="BQ63" s="439" t="s">
        <v>32</v>
      </c>
      <c r="BR63" s="439"/>
      <c r="BS63" s="439"/>
      <c r="BT63" s="54"/>
      <c r="BU63" s="54"/>
      <c r="BV63" s="67"/>
      <c r="BW63" s="67"/>
      <c r="BX63" s="67"/>
      <c r="BY63" s="67"/>
    </row>
    <row r="64" spans="1:77" s="65" customFormat="1" ht="9.75" customHeight="1"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  <c r="AB64" s="405"/>
      <c r="AC64" s="405"/>
      <c r="AD64" s="405"/>
      <c r="AE64" s="405"/>
      <c r="AF64" s="405"/>
      <c r="AG64" s="68"/>
      <c r="AM64" s="406"/>
      <c r="AN64" s="406"/>
      <c r="AO64" s="406"/>
      <c r="AP64" s="406"/>
      <c r="AQ64" s="406"/>
      <c r="AR64" s="406"/>
      <c r="AS64" s="438"/>
      <c r="AT64" s="438"/>
      <c r="AU64" s="438"/>
      <c r="AV64" s="438"/>
      <c r="AW64" s="438"/>
      <c r="AX64" s="438"/>
      <c r="AY64" s="438"/>
      <c r="AZ64" s="438"/>
      <c r="BA64" s="438"/>
      <c r="BB64" s="438"/>
      <c r="BC64" s="438"/>
      <c r="BD64" s="438"/>
      <c r="BE64" s="438"/>
      <c r="BF64" s="438"/>
      <c r="BG64" s="438"/>
      <c r="BH64" s="438"/>
      <c r="BI64" s="438"/>
      <c r="BJ64" s="438"/>
      <c r="BK64" s="438"/>
      <c r="BL64" s="438"/>
      <c r="BM64" s="438"/>
      <c r="BN64" s="438"/>
      <c r="BO64" s="438"/>
      <c r="BP64" s="438"/>
      <c r="BQ64" s="440"/>
      <c r="BR64" s="440"/>
      <c r="BS64" s="440"/>
      <c r="BT64" s="54"/>
      <c r="BU64" s="54"/>
      <c r="BV64" s="67"/>
      <c r="BW64" s="67"/>
      <c r="BX64" s="67"/>
      <c r="BY64" s="67"/>
    </row>
    <row r="65" spans="18:77" s="65" customFormat="1" ht="9.75" customHeight="1"/>
    <row r="66" spans="18:77" s="65" customFormat="1" ht="9.75" customHeight="1">
      <c r="R66" s="399" t="s">
        <v>296</v>
      </c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  <c r="AO66" s="399"/>
      <c r="AP66" s="399"/>
      <c r="AQ66" s="399"/>
      <c r="AR66" s="399"/>
      <c r="AS66" s="399"/>
      <c r="AT66" s="399"/>
      <c r="AU66" s="399"/>
      <c r="AV66" s="399"/>
      <c r="AW66" s="399"/>
      <c r="AX66" s="399"/>
      <c r="AY66" s="399"/>
      <c r="AZ66" s="399"/>
      <c r="BA66" s="399"/>
      <c r="BB66" s="399"/>
      <c r="BC66" s="399"/>
      <c r="BD66" s="399"/>
      <c r="BE66" s="399"/>
      <c r="BF66" s="399"/>
      <c r="BG66" s="399"/>
      <c r="BH66" s="399"/>
      <c r="BI66" s="399"/>
      <c r="BJ66" s="399"/>
      <c r="BK66" s="399"/>
      <c r="BL66" s="399"/>
      <c r="BM66" s="399"/>
      <c r="BN66" s="399"/>
      <c r="BO66" s="399"/>
      <c r="BP66" s="399"/>
      <c r="BQ66" s="399"/>
      <c r="BR66" s="399"/>
      <c r="BS66" s="399"/>
      <c r="BT66" s="67"/>
      <c r="BU66" s="67"/>
      <c r="BV66" s="67"/>
      <c r="BW66" s="67"/>
      <c r="BX66" s="67"/>
      <c r="BY66" s="67"/>
    </row>
    <row r="67" spans="18:77" s="65" customFormat="1" ht="9.75" customHeight="1">
      <c r="R67" s="399"/>
      <c r="S67" s="399"/>
      <c r="T67" s="399"/>
      <c r="U67" s="399"/>
      <c r="V67" s="399"/>
      <c r="W67" s="399"/>
      <c r="X67" s="399"/>
      <c r="Y67" s="399"/>
      <c r="Z67" s="399"/>
      <c r="AA67" s="399"/>
      <c r="AB67" s="399"/>
      <c r="AC67" s="399"/>
      <c r="AD67" s="399"/>
      <c r="AE67" s="399"/>
      <c r="AF67" s="399"/>
      <c r="AG67" s="399"/>
      <c r="AH67" s="399"/>
      <c r="AI67" s="399"/>
      <c r="AJ67" s="399"/>
      <c r="AK67" s="399"/>
      <c r="AL67" s="399"/>
      <c r="AM67" s="399"/>
      <c r="AN67" s="399"/>
      <c r="AO67" s="399"/>
      <c r="AP67" s="399"/>
      <c r="AQ67" s="399"/>
      <c r="AR67" s="399"/>
      <c r="AS67" s="399"/>
      <c r="AT67" s="399"/>
      <c r="AU67" s="399"/>
      <c r="AV67" s="399"/>
      <c r="AW67" s="399"/>
      <c r="AX67" s="399"/>
      <c r="AY67" s="399"/>
      <c r="AZ67" s="399"/>
      <c r="BA67" s="399"/>
      <c r="BB67" s="399"/>
      <c r="BC67" s="399"/>
      <c r="BD67" s="399"/>
      <c r="BE67" s="399"/>
      <c r="BF67" s="399"/>
      <c r="BG67" s="399"/>
      <c r="BH67" s="399"/>
      <c r="BI67" s="399"/>
      <c r="BJ67" s="399"/>
      <c r="BK67" s="399"/>
      <c r="BL67" s="399"/>
      <c r="BM67" s="399"/>
      <c r="BN67" s="399"/>
      <c r="BO67" s="399"/>
      <c r="BP67" s="399"/>
      <c r="BQ67" s="399"/>
      <c r="BR67" s="399"/>
      <c r="BS67" s="399"/>
      <c r="BT67" s="67"/>
      <c r="BU67" s="67"/>
      <c r="BV67" s="67"/>
      <c r="BW67" s="67"/>
      <c r="BX67" s="67"/>
      <c r="BY67" s="67"/>
    </row>
    <row r="68" spans="18:77" s="65" customFormat="1" ht="9.75" customHeight="1"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79"/>
    </row>
    <row r="69" spans="18:77" s="65" customFormat="1" ht="9.75" customHeight="1"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79"/>
    </row>
  </sheetData>
  <mergeCells count="213">
    <mergeCell ref="A1:BS3"/>
    <mergeCell ref="BB40:BH41"/>
    <mergeCell ref="A48:N49"/>
    <mergeCell ref="O48:AE49"/>
    <mergeCell ref="AF48:AT49"/>
    <mergeCell ref="AU48:BS49"/>
    <mergeCell ref="AL46:AO47"/>
    <mergeCell ref="AP46:AP47"/>
    <mergeCell ref="A50:BS50"/>
    <mergeCell ref="AQ46:AT47"/>
    <mergeCell ref="AU46:BA47"/>
    <mergeCell ref="BB46:BH47"/>
    <mergeCell ref="BI44:BS45"/>
    <mergeCell ref="A46:G47"/>
    <mergeCell ref="H46:N47"/>
    <mergeCell ref="O46:AE47"/>
    <mergeCell ref="AF46:AJ47"/>
    <mergeCell ref="AK46:AK47"/>
    <mergeCell ref="BI46:BS47"/>
    <mergeCell ref="BB44:BH45"/>
    <mergeCell ref="BI42:BS43"/>
    <mergeCell ref="A44:G45"/>
    <mergeCell ref="H44:N45"/>
    <mergeCell ref="O44:AE45"/>
    <mergeCell ref="AF44:AJ45"/>
    <mergeCell ref="AK44:AK45"/>
    <mergeCell ref="AL44:AO45"/>
    <mergeCell ref="AP44:AP45"/>
    <mergeCell ref="AQ44:AT45"/>
    <mergeCell ref="AU44:BA45"/>
    <mergeCell ref="BI40:BS41"/>
    <mergeCell ref="A42:G43"/>
    <mergeCell ref="H42:N43"/>
    <mergeCell ref="O42:AE43"/>
    <mergeCell ref="AF42:AJ43"/>
    <mergeCell ref="AK42:AK43"/>
    <mergeCell ref="AL42:AO43"/>
    <mergeCell ref="AP42:AP43"/>
    <mergeCell ref="AQ42:AT43"/>
    <mergeCell ref="AU42:BA43"/>
    <mergeCell ref="BB42:BH43"/>
    <mergeCell ref="BI38:BS39"/>
    <mergeCell ref="A40:G41"/>
    <mergeCell ref="H40:N41"/>
    <mergeCell ref="O40:AE41"/>
    <mergeCell ref="AF40:AJ41"/>
    <mergeCell ref="AK40:AK41"/>
    <mergeCell ref="AL40:AO41"/>
    <mergeCell ref="AP40:AP41"/>
    <mergeCell ref="AQ40:AT41"/>
    <mergeCell ref="AU40:BA41"/>
    <mergeCell ref="BB38:BH39"/>
    <mergeCell ref="A38:G39"/>
    <mergeCell ref="H38:N39"/>
    <mergeCell ref="O38:AE39"/>
    <mergeCell ref="AF38:AJ39"/>
    <mergeCell ref="AK38:AK39"/>
    <mergeCell ref="AL38:AO39"/>
    <mergeCell ref="AP38:AP39"/>
    <mergeCell ref="AQ38:AT39"/>
    <mergeCell ref="AU38:BA39"/>
    <mergeCell ref="BI34:BS35"/>
    <mergeCell ref="A36:G37"/>
    <mergeCell ref="H36:N37"/>
    <mergeCell ref="O36:AE37"/>
    <mergeCell ref="AF36:AJ37"/>
    <mergeCell ref="AK36:AK37"/>
    <mergeCell ref="AL36:AO37"/>
    <mergeCell ref="AP36:AP37"/>
    <mergeCell ref="AQ36:AT37"/>
    <mergeCell ref="AU36:BA37"/>
    <mergeCell ref="BI36:BS37"/>
    <mergeCell ref="BB34:BH35"/>
    <mergeCell ref="BB36:BH37"/>
    <mergeCell ref="A34:G35"/>
    <mergeCell ref="H34:N35"/>
    <mergeCell ref="O34:AE35"/>
    <mergeCell ref="AF34:AJ35"/>
    <mergeCell ref="AK34:AK35"/>
    <mergeCell ref="AL34:AO35"/>
    <mergeCell ref="AP34:AP35"/>
    <mergeCell ref="AQ34:AT35"/>
    <mergeCell ref="AU34:BA35"/>
    <mergeCell ref="BI30:BS31"/>
    <mergeCell ref="A32:G33"/>
    <mergeCell ref="H32:N33"/>
    <mergeCell ref="O32:AE33"/>
    <mergeCell ref="AF32:AJ33"/>
    <mergeCell ref="AK32:AK33"/>
    <mergeCell ref="AL32:AO33"/>
    <mergeCell ref="AP32:AP33"/>
    <mergeCell ref="AQ32:AT33"/>
    <mergeCell ref="AU32:BA33"/>
    <mergeCell ref="BI32:BS33"/>
    <mergeCell ref="BB30:BH31"/>
    <mergeCell ref="BB32:BH33"/>
    <mergeCell ref="A30:G31"/>
    <mergeCell ref="H30:N31"/>
    <mergeCell ref="O30:AE31"/>
    <mergeCell ref="AF30:AJ31"/>
    <mergeCell ref="AK30:AK31"/>
    <mergeCell ref="AL30:AO31"/>
    <mergeCell ref="AP30:AP31"/>
    <mergeCell ref="AQ30:AT31"/>
    <mergeCell ref="AU30:BA31"/>
    <mergeCell ref="BI26:BS27"/>
    <mergeCell ref="A28:G29"/>
    <mergeCell ref="H28:N29"/>
    <mergeCell ref="O28:AE29"/>
    <mergeCell ref="AF28:AJ29"/>
    <mergeCell ref="AK28:AK29"/>
    <mergeCell ref="AL28:AO29"/>
    <mergeCell ref="AP28:AP29"/>
    <mergeCell ref="AQ28:AT29"/>
    <mergeCell ref="AU28:BA29"/>
    <mergeCell ref="BI28:BS29"/>
    <mergeCell ref="BB26:BH27"/>
    <mergeCell ref="BB28:BH29"/>
    <mergeCell ref="A26:G27"/>
    <mergeCell ref="H26:N27"/>
    <mergeCell ref="O26:AE27"/>
    <mergeCell ref="AF26:AJ27"/>
    <mergeCell ref="AK26:AK27"/>
    <mergeCell ref="AL26:AO27"/>
    <mergeCell ref="AP26:AP27"/>
    <mergeCell ref="AQ26:AT27"/>
    <mergeCell ref="AU26:BA27"/>
    <mergeCell ref="A24:G25"/>
    <mergeCell ref="H24:N25"/>
    <mergeCell ref="O24:AE25"/>
    <mergeCell ref="AF24:AJ25"/>
    <mergeCell ref="AK24:AK25"/>
    <mergeCell ref="AL24:AO25"/>
    <mergeCell ref="AP24:AP25"/>
    <mergeCell ref="AU24:BA25"/>
    <mergeCell ref="A22:G23"/>
    <mergeCell ref="H22:N23"/>
    <mergeCell ref="O22:AE23"/>
    <mergeCell ref="AF22:AJ23"/>
    <mergeCell ref="AK22:AK23"/>
    <mergeCell ref="AL22:AO23"/>
    <mergeCell ref="AQ22:AT23"/>
    <mergeCell ref="A14:G15"/>
    <mergeCell ref="H14:N15"/>
    <mergeCell ref="O14:AE15"/>
    <mergeCell ref="AF14:AT15"/>
    <mergeCell ref="AU14:BA15"/>
    <mergeCell ref="BI16:BS17"/>
    <mergeCell ref="A20:G21"/>
    <mergeCell ref="H20:N21"/>
    <mergeCell ref="O20:AE21"/>
    <mergeCell ref="AF20:AJ21"/>
    <mergeCell ref="AK20:AK21"/>
    <mergeCell ref="A18:G19"/>
    <mergeCell ref="BB18:BH19"/>
    <mergeCell ref="BI18:BS19"/>
    <mergeCell ref="AU20:BA21"/>
    <mergeCell ref="BI20:BS21"/>
    <mergeCell ref="AQ20:AT21"/>
    <mergeCell ref="H18:N19"/>
    <mergeCell ref="O18:AE19"/>
    <mergeCell ref="AF18:AJ19"/>
    <mergeCell ref="AK18:AK19"/>
    <mergeCell ref="AL18:AO19"/>
    <mergeCell ref="BB16:BH17"/>
    <mergeCell ref="BB20:BH21"/>
    <mergeCell ref="A16:G17"/>
    <mergeCell ref="H16:N17"/>
    <mergeCell ref="O16:AE17"/>
    <mergeCell ref="AF16:AJ17"/>
    <mergeCell ref="AK16:AK17"/>
    <mergeCell ref="AL16:AO17"/>
    <mergeCell ref="AP16:AP17"/>
    <mergeCell ref="AQ16:AT17"/>
    <mergeCell ref="AU16:BA17"/>
    <mergeCell ref="AW11:AX12"/>
    <mergeCell ref="AY11:BC12"/>
    <mergeCell ref="BD11:BE12"/>
    <mergeCell ref="AH5:AN6"/>
    <mergeCell ref="AO5:BL6"/>
    <mergeCell ref="AH8:AN9"/>
    <mergeCell ref="AO8:BL9"/>
    <mergeCell ref="BF11:BL12"/>
    <mergeCell ref="AH11:AN12"/>
    <mergeCell ref="AO11:AQ12"/>
    <mergeCell ref="AR11:AV12"/>
    <mergeCell ref="AP20:AP21"/>
    <mergeCell ref="AP18:AP19"/>
    <mergeCell ref="AQ18:AT19"/>
    <mergeCell ref="AU18:BA19"/>
    <mergeCell ref="AL20:AO21"/>
    <mergeCell ref="AU22:BA23"/>
    <mergeCell ref="AP22:AP23"/>
    <mergeCell ref="AQ24:AT25"/>
    <mergeCell ref="BI14:BS15"/>
    <mergeCell ref="BB14:BH14"/>
    <mergeCell ref="BB15:BH15"/>
    <mergeCell ref="BI22:BS23"/>
    <mergeCell ref="BI24:BS25"/>
    <mergeCell ref="BB22:BH23"/>
    <mergeCell ref="BB24:BH25"/>
    <mergeCell ref="R66:BS67"/>
    <mergeCell ref="B55:BS56"/>
    <mergeCell ref="A57:BS58"/>
    <mergeCell ref="D63:AF64"/>
    <mergeCell ref="AM63:AR64"/>
    <mergeCell ref="AS63:BP64"/>
    <mergeCell ref="BQ63:BS64"/>
    <mergeCell ref="C60:I61"/>
    <mergeCell ref="J60:L61"/>
    <mergeCell ref="M60:O61"/>
    <mergeCell ref="P60:S61"/>
    <mergeCell ref="T60:V61"/>
  </mergeCells>
  <phoneticPr fontId="3"/>
  <pageMargins left="0.78740157480314965" right="0.2" top="0.62992125984251968" bottom="0.2" header="0.51181102362204722" footer="0.28000000000000003"/>
  <pageSetup paperSize="9" scale="95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224F7B55E2CD464DAFEC564CC52010EB" ma:contentTypeVersion="18" ma:contentTypeDescription="新しいドキュメントを作成します。" ma:contentTypeScope="" ma:versionID="5f066886ee0227d3b2db74ed981329fe">
  <xsd:schema xmlns:xsd="http://www.w3.org/2001/XMLSchema" xmlns:xs="http://www.w3.org/2001/XMLSchema" xmlns:p="http://schemas.microsoft.com/office/2006/metadata/properties" xmlns:ns2="fb07e127-dac4-4eb0-9c80-1cda317d6c8c" xmlns:ns3="4b068d56-7fe2-4dc3-8c6c-23d438474b13" targetNamespace="http://schemas.microsoft.com/office/2006/metadata/properties" ma:root="true" ma:fieldsID="17ed8727815721bb9d21e5b09a3fa303" ns2:_="" ns3:_="">
    <xsd:import namespace="fb07e127-dac4-4eb0-9c80-1cda317d6c8c"/>
    <xsd:import namespace="4b068d56-7fe2-4dc3-8c6c-23d438474b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7e127-dac4-4eb0-9c80-1cda317d6c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画像タグ" ma:readOnly="false" ma:fieldId="{5cf76f15-5ced-4ddc-b409-7134ff3c332f}" ma:taxonomyMulti="true" ma:sspId="d87b43be-d0ec-40f3-8b5b-69fa94f30d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068d56-7fe2-4dc3-8c6c-23d438474b1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1d86229-ec10-4c66-af96-852d7f538987}" ma:internalName="TaxCatchAll" ma:showField="CatchAllData" ma:web="4b068d56-7fe2-4dc3-8c6c-23d438474b1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b07e127-dac4-4eb0-9c80-1cda317d6c8c">
      <Terms xmlns="http://schemas.microsoft.com/office/infopath/2007/PartnerControls"/>
    </lcf76f155ced4ddcb4097134ff3c332f>
    <TaxCatchAll xmlns="4b068d56-7fe2-4dc3-8c6c-23d438474b13"/>
  </documentManagement>
</p:properties>
</file>

<file path=customXml/itemProps1.xml><?xml version="1.0" encoding="utf-8"?>
<ds:datastoreItem xmlns:ds="http://schemas.openxmlformats.org/officeDocument/2006/customXml" ds:itemID="{96B9E40B-5FA1-4196-8517-6FD730CA935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DAF5DD5-0672-433E-BC65-A99EE60C1D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b07e127-dac4-4eb0-9c80-1cda317d6c8c"/>
    <ds:schemaRef ds:uri="4b068d56-7fe2-4dc3-8c6c-23d438474b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01A538-B5EE-48DB-84BD-EA65938CAB84}">
  <ds:schemaRefs>
    <ds:schemaRef ds:uri="http://purl.org/dc/terms/"/>
    <ds:schemaRef ds:uri="4b068d56-7fe2-4dc3-8c6c-23d438474b13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fb07e127-dac4-4eb0-9c80-1cda317d6c8c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Pages>0</Pages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30</vt:i4>
      </vt:variant>
    </vt:vector>
  </HeadingPairs>
  <TitlesOfParts>
    <vt:vector size="65" baseType="lpstr">
      <vt:lpstr>種目別参加申込書</vt:lpstr>
      <vt:lpstr>役員名簿</vt:lpstr>
      <vt:lpstr>複数競技参加者名簿</vt:lpstr>
      <vt:lpstr>陸上（男）</vt:lpstr>
      <vt:lpstr>陸上（女）</vt:lpstr>
      <vt:lpstr>軟式野球</vt:lpstr>
      <vt:lpstr>バレーボール（男子）</vt:lpstr>
      <vt:lpstr>バレーボール（女子）</vt:lpstr>
      <vt:lpstr>バレーボール（ママ）</vt:lpstr>
      <vt:lpstr>卓　球</vt:lpstr>
      <vt:lpstr>剣　道</vt:lpstr>
      <vt:lpstr>相　撲</vt:lpstr>
      <vt:lpstr>ソフトボール（男女）</vt:lpstr>
      <vt:lpstr>バスケットボール（男子）</vt:lpstr>
      <vt:lpstr>バスケットボール（女子）</vt:lpstr>
      <vt:lpstr>柔道</vt:lpstr>
      <vt:lpstr>バドミントン</vt:lpstr>
      <vt:lpstr>水泳【男子】（実行委宛）</vt:lpstr>
      <vt:lpstr>水泳【女子】（実行委宛）</vt:lpstr>
      <vt:lpstr>水泳【混合】（実行委宛）</vt:lpstr>
      <vt:lpstr>水泳競技順序</vt:lpstr>
      <vt:lpstr>水泳（協会宛）（入力方法）</vt:lpstr>
      <vt:lpstr>水泳（協会宛）申込書</vt:lpstr>
      <vt:lpstr>水泳（協会宛）個人種目</vt:lpstr>
      <vt:lpstr>水泳（協会宛）リレー種目</vt:lpstr>
      <vt:lpstr>ウエイト</vt:lpstr>
      <vt:lpstr>ソフトテニス</vt:lpstr>
      <vt:lpstr>ボウリング</vt:lpstr>
      <vt:lpstr>ゲートボール</vt:lpstr>
      <vt:lpstr>テニス</vt:lpstr>
      <vt:lpstr>サッカー</vt:lpstr>
      <vt:lpstr>銃剣道</vt:lpstr>
      <vt:lpstr>弓道</vt:lpstr>
      <vt:lpstr>グラウンド・ゴルフ（男子）</vt:lpstr>
      <vt:lpstr>グラウンド・ゴルフ（女子）</vt:lpstr>
      <vt:lpstr>ウエイト!Print_Area</vt:lpstr>
      <vt:lpstr>'グラウンド・ゴルフ（女子）'!Print_Area</vt:lpstr>
      <vt:lpstr>'グラウンド・ゴルフ（男子）'!Print_Area</vt:lpstr>
      <vt:lpstr>ゲートボール!Print_Area</vt:lpstr>
      <vt:lpstr>サッカー!Print_Area</vt:lpstr>
      <vt:lpstr>ソフトテニス!Print_Area</vt:lpstr>
      <vt:lpstr>'ソフトボール（男女）'!Print_Area</vt:lpstr>
      <vt:lpstr>テニス!Print_Area</vt:lpstr>
      <vt:lpstr>'バスケットボール（女子）'!Print_Area</vt:lpstr>
      <vt:lpstr>'バスケットボール（男子）'!Print_Area</vt:lpstr>
      <vt:lpstr>バドミントン!Print_Area</vt:lpstr>
      <vt:lpstr>'バレーボール（ママ）'!Print_Area</vt:lpstr>
      <vt:lpstr>'バレーボール（女子）'!Print_Area</vt:lpstr>
      <vt:lpstr>'バレーボール（男子）'!Print_Area</vt:lpstr>
      <vt:lpstr>ボウリング!Print_Area</vt:lpstr>
      <vt:lpstr>弓道!Print_Area</vt:lpstr>
      <vt:lpstr>'剣　道'!Print_Area</vt:lpstr>
      <vt:lpstr>柔道!Print_Area</vt:lpstr>
      <vt:lpstr>銃剣道!Print_Area</vt:lpstr>
      <vt:lpstr>'水泳（協会宛）リレー種目'!Print_Area</vt:lpstr>
      <vt:lpstr>'水泳（協会宛）個人種目'!Print_Area</vt:lpstr>
      <vt:lpstr>'水泳【混合】（実行委宛）'!Print_Area</vt:lpstr>
      <vt:lpstr>'水泳【女子】（実行委宛）'!Print_Area</vt:lpstr>
      <vt:lpstr>'水泳【男子】（実行委宛）'!Print_Area</vt:lpstr>
      <vt:lpstr>'相　撲'!Print_Area</vt:lpstr>
      <vt:lpstr>'卓　球'!Print_Area</vt:lpstr>
      <vt:lpstr>軟式野球!Print_Area</vt:lpstr>
      <vt:lpstr>複数競技参加者名簿!Print_Area</vt:lpstr>
      <vt:lpstr>'陸上（女）'!Print_Area</vt:lpstr>
      <vt:lpstr>'水泳（協会宛）個人種目'!Print_Titles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斉藤 勇樹</dc:creator>
  <cp:keywords/>
  <dc:description/>
  <cp:lastModifiedBy>猪股　睦実</cp:lastModifiedBy>
  <cp:lastPrinted>2025-05-28T05:23:29Z</cp:lastPrinted>
  <dcterms:created xsi:type="dcterms:W3CDTF">2010-05-19T23:40:59Z</dcterms:created>
  <dcterms:modified xsi:type="dcterms:W3CDTF">2025-05-28T05:25:29Z</dcterms:modified>
  <cp:category/>
</cp:coreProperties>
</file>